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hor Beruf\con-thor PM-Experten\Angebote\BVL Bremen Frau Kilian\"/>
    </mc:Choice>
  </mc:AlternateContent>
  <bookViews>
    <workbookView xWindow="0" yWindow="0" windowWidth="19200" windowHeight="7515" tabRatio="655" activeTab="1"/>
  </bookViews>
  <sheets>
    <sheet name="Rahmendaten" sheetId="8" r:id="rId1"/>
    <sheet name="Übersicht" sheetId="12" r:id="rId2"/>
    <sheet name="Zielcontrolling" sheetId="5" r:id="rId3"/>
    <sheet name="Vertragsabgleich" sheetId="9" r:id="rId4"/>
    <sheet name="Risiken" sheetId="10" r:id="rId5"/>
  </sheets>
  <definedNames>
    <definedName name="Prognose">Übersicht!$AC$3:$AC$8</definedName>
    <definedName name="Zielkategorien" localSheetId="4">Risiken!$E$1:$E$3</definedName>
    <definedName name="Zielkategorien" localSheetId="3">Vertragsabgleich!$E$1:$E$3</definedName>
    <definedName name="Zielkategorien">Zielcontrolling!$E$1:$E$3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6" i="12" l="1"/>
  <c r="X64" i="12"/>
  <c r="X62" i="12"/>
  <c r="X60" i="12"/>
  <c r="X58" i="12"/>
  <c r="X56" i="12"/>
  <c r="X54" i="12"/>
  <c r="X50" i="12"/>
  <c r="X48" i="12"/>
  <c r="X46" i="12"/>
  <c r="X44" i="12"/>
  <c r="X42" i="12"/>
  <c r="X40" i="12"/>
  <c r="X38" i="12"/>
  <c r="X34" i="12"/>
  <c r="X32" i="12"/>
  <c r="X30" i="12"/>
  <c r="X28" i="12"/>
  <c r="X26" i="12"/>
  <c r="X24" i="12"/>
  <c r="X22" i="12"/>
  <c r="X18" i="12"/>
  <c r="X16" i="12"/>
  <c r="X14" i="12"/>
  <c r="X12" i="12"/>
  <c r="X10" i="12"/>
  <c r="X8" i="12"/>
  <c r="X6" i="12"/>
  <c r="X65" i="12" l="1"/>
  <c r="X63" i="12"/>
  <c r="X61" i="12"/>
  <c r="X59" i="12"/>
  <c r="X57" i="12"/>
  <c r="X55" i="12"/>
  <c r="X53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X49" i="12"/>
  <c r="Y49" i="12" s="1"/>
  <c r="X47" i="12"/>
  <c r="X45" i="12"/>
  <c r="Y45" i="12" s="1"/>
  <c r="X43" i="12"/>
  <c r="X41" i="12"/>
  <c r="Y41" i="12" s="1"/>
  <c r="X39" i="12"/>
  <c r="X37" i="12"/>
  <c r="Y37" i="12" s="1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X33" i="12"/>
  <c r="X31" i="12"/>
  <c r="X29" i="12"/>
  <c r="X27" i="12"/>
  <c r="X25" i="12"/>
  <c r="X23" i="12"/>
  <c r="Y23" i="12" s="1"/>
  <c r="X21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X17" i="12"/>
  <c r="X15" i="12"/>
  <c r="X13" i="12"/>
  <c r="X11" i="12"/>
  <c r="X9" i="12"/>
  <c r="X7" i="12"/>
  <c r="X5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D2" i="12"/>
  <c r="C2" i="12"/>
  <c r="A1" i="12"/>
  <c r="Y53" i="12" l="1"/>
  <c r="Y61" i="12"/>
  <c r="Y17" i="12"/>
  <c r="Y15" i="12"/>
  <c r="Y21" i="12"/>
  <c r="Y25" i="12"/>
  <c r="Y29" i="12"/>
  <c r="Y33" i="12"/>
  <c r="X51" i="12"/>
  <c r="Y65" i="12"/>
  <c r="Y55" i="12"/>
  <c r="Y7" i="12"/>
  <c r="Y11" i="12"/>
  <c r="X4" i="12"/>
  <c r="Y57" i="12"/>
  <c r="Y63" i="12"/>
  <c r="X52" i="12"/>
  <c r="Y59" i="12"/>
  <c r="X35" i="12"/>
  <c r="Y47" i="12"/>
  <c r="X36" i="12"/>
  <c r="Y39" i="12"/>
  <c r="Y43" i="12"/>
  <c r="X19" i="12"/>
  <c r="Y31" i="12"/>
  <c r="X20" i="12"/>
  <c r="Y27" i="12"/>
  <c r="Y5" i="12"/>
  <c r="Y9" i="12"/>
  <c r="Y13" i="12"/>
  <c r="X3" i="12"/>
  <c r="X67" i="12" l="1"/>
  <c r="X68" i="12"/>
  <c r="Y51" i="12"/>
  <c r="Y35" i="12"/>
  <c r="Y19" i="12"/>
  <c r="Y3" i="12"/>
  <c r="X69" i="12" l="1"/>
  <c r="X71" i="12" s="1"/>
  <c r="F2" i="10"/>
  <c r="D2" i="10"/>
  <c r="B2" i="10"/>
  <c r="F2" i="9"/>
  <c r="D2" i="9"/>
  <c r="B2" i="9"/>
  <c r="F2" i="5"/>
  <c r="D2" i="5"/>
  <c r="B2" i="5"/>
</calcChain>
</file>

<file path=xl/comments1.xml><?xml version="1.0" encoding="utf-8"?>
<comments xmlns="http://schemas.openxmlformats.org/spreadsheetml/2006/main">
  <authors>
    <author>con-thor 1</author>
  </authors>
  <commentList>
    <comment ref="B3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Bitte geben Sie in die hellgrau markierten Felder die Rahmendaten des Projekts ein.</t>
        </r>
      </text>
    </comment>
  </commentList>
</comments>
</file>

<file path=xl/comments2.xml><?xml version="1.0" encoding="utf-8"?>
<comments xmlns="http://schemas.openxmlformats.org/spreadsheetml/2006/main">
  <authors>
    <author>con-thor 1</author>
  </authors>
  <commentList>
    <comment ref="Z1" authorId="0" shapeId="0">
      <text>
        <r>
          <rPr>
            <b/>
            <sz val="9"/>
            <color indexed="81"/>
            <rFont val="Segoe UI"/>
            <family val="2"/>
          </rPr>
          <t>wird in der Restzeit die Restleistung erfüllt?</t>
        </r>
      </text>
    </comment>
    <comment ref="AA1" authorId="0" shapeId="0">
      <text>
        <r>
          <rPr>
            <b/>
            <sz val="9"/>
            <color indexed="81"/>
            <rFont val="Segoe UI"/>
            <family val="2"/>
          </rPr>
          <t>wird mit dem Restbudget die Restleistung erfüllt?</t>
        </r>
      </text>
    </comment>
    <comment ref="W71" authorId="0" shapeId="0">
      <text>
        <r>
          <rPr>
            <b/>
            <sz val="9"/>
            <color indexed="81"/>
            <rFont val="Segoe UI"/>
            <family val="2"/>
          </rPr>
          <t>muss immer Null sein</t>
        </r>
      </text>
    </comment>
  </commentList>
</comments>
</file>

<file path=xl/comments3.xml><?xml version="1.0" encoding="utf-8"?>
<comments xmlns="http://schemas.openxmlformats.org/spreadsheetml/2006/main">
  <authors>
    <author>con-thor 1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</t>
        </r>
        <r>
          <rPr>
            <sz val="9"/>
            <color indexed="81"/>
            <rFont val="Segoe UI"/>
            <family val="2"/>
          </rPr>
          <t>hier Vertragspflichten des AG messbar eingeben</t>
        </r>
      </text>
    </comment>
    <comment ref="F4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Beispiele:
- </t>
        </r>
        <r>
          <rPr>
            <sz val="9"/>
            <color indexed="81"/>
            <rFont val="Segoe UI"/>
            <family val="2"/>
          </rPr>
          <t xml:space="preserve">Leistung nicht voll erfüllt
- Qualität nicht ausreichend
- Kostenpberschreitung
- Terminüberschreitung
- uvm.
</t>
        </r>
      </text>
    </comment>
    <comment ref="B17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hier Vertragspflichten des AN messbar eingeben</t>
        </r>
      </text>
    </comment>
    <comment ref="F17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Beispiele:
- </t>
        </r>
        <r>
          <rPr>
            <sz val="9"/>
            <color indexed="81"/>
            <rFont val="Segoe UI"/>
            <family val="2"/>
          </rPr>
          <t xml:space="preserve">Leistung nicht voll erfüllt
- Qualität nicht ausreichend
- Kostenpberschreitung
- Terminüberschreitung
- uvm.
</t>
        </r>
      </text>
    </comment>
  </commentList>
</comments>
</file>

<file path=xl/comments4.xml><?xml version="1.0" encoding="utf-8"?>
<comments xmlns="http://schemas.openxmlformats.org/spreadsheetml/2006/main">
  <authors>
    <author>con-thor 1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w = Eintrittswahrscheinlichkeit</t>
        </r>
      </text>
    </comment>
  </commentList>
</comments>
</file>

<file path=xl/sharedStrings.xml><?xml version="1.0" encoding="utf-8"?>
<sst xmlns="http://schemas.openxmlformats.org/spreadsheetml/2006/main" count="251" uniqueCount="140">
  <si>
    <t>Teilprojekt 1</t>
  </si>
  <si>
    <t>AP 1.2</t>
  </si>
  <si>
    <t>Teilprojekt 2</t>
  </si>
  <si>
    <t>AP 2.1</t>
  </si>
  <si>
    <t>AP 2.2</t>
  </si>
  <si>
    <t>AP 2.3</t>
  </si>
  <si>
    <t>AP 2.4</t>
  </si>
  <si>
    <t>Teilprojekt 3</t>
  </si>
  <si>
    <t>AP 3.1</t>
  </si>
  <si>
    <t>AP 3.2</t>
  </si>
  <si>
    <t>AP 3.3</t>
  </si>
  <si>
    <t>AP 3.4</t>
  </si>
  <si>
    <t>AP 3.5</t>
  </si>
  <si>
    <t>AP 3.6</t>
  </si>
  <si>
    <t>Teilprojekt 4</t>
  </si>
  <si>
    <t>AP 4.2</t>
  </si>
  <si>
    <t>AP 4.1</t>
  </si>
  <si>
    <t>Projekttitel</t>
  </si>
  <si>
    <t>Verantwortl.</t>
  </si>
  <si>
    <t>Projektleiter</t>
  </si>
  <si>
    <t>Leiter TP 1</t>
  </si>
  <si>
    <t>Leiter TP 2</t>
  </si>
  <si>
    <t>Leiter TP 4</t>
  </si>
  <si>
    <t>P-Nr.</t>
  </si>
  <si>
    <t>AP 1.1</t>
  </si>
  <si>
    <t>AP 1.3</t>
  </si>
  <si>
    <t>AP 1.4</t>
  </si>
  <si>
    <t>AP 1.5</t>
  </si>
  <si>
    <t>AP 1.6</t>
  </si>
  <si>
    <t>AP 1.7</t>
  </si>
  <si>
    <t>Leiter AP 1.1</t>
  </si>
  <si>
    <t>Leiter AP 1.2</t>
  </si>
  <si>
    <t>Leiter AP 1.3</t>
  </si>
  <si>
    <t>Leiter AP 1.4</t>
  </si>
  <si>
    <t>Leiter AP 1.5</t>
  </si>
  <si>
    <t>Leiter AP 1.6</t>
  </si>
  <si>
    <t>Leiter AP 1.7</t>
  </si>
  <si>
    <t>Tag / Woche / Monat</t>
  </si>
  <si>
    <t>Leiter TP 3</t>
  </si>
  <si>
    <t>AP 4.3</t>
  </si>
  <si>
    <t>AP 4.4</t>
  </si>
  <si>
    <t>AP 4.5</t>
  </si>
  <si>
    <t>AP 4.6</t>
  </si>
  <si>
    <t>AP 4.7</t>
  </si>
  <si>
    <t>Leiter AP 4.1</t>
  </si>
  <si>
    <t>Leiter AP 4.2</t>
  </si>
  <si>
    <t>Leiter AP 4.3</t>
  </si>
  <si>
    <t>Leiter AP 4.4</t>
  </si>
  <si>
    <t>Leiter AP 4.5</t>
  </si>
  <si>
    <t>Leiter AP 4.6</t>
  </si>
  <si>
    <t>Leiter AP 4.7</t>
  </si>
  <si>
    <t>AP 3.7</t>
  </si>
  <si>
    <t>Leiter AP 3.1</t>
  </si>
  <si>
    <t>Leiter AP 3.2</t>
  </si>
  <si>
    <t>Leiter AP 3.3</t>
  </si>
  <si>
    <t>Leiter AP 3.4</t>
  </si>
  <si>
    <t>Leiter AP 3.5</t>
  </si>
  <si>
    <t>Leiter AP 3.6</t>
  </si>
  <si>
    <t>Leiter AP 3.7</t>
  </si>
  <si>
    <t>AP 2.5</t>
  </si>
  <si>
    <t>AP 2.6</t>
  </si>
  <si>
    <t>AP 2.7</t>
  </si>
  <si>
    <t>Leiter AP 2.1</t>
  </si>
  <si>
    <t>Leiter AP 2.2</t>
  </si>
  <si>
    <t>Leiter AP 2.3</t>
  </si>
  <si>
    <t>Leiter AP 2.4</t>
  </si>
  <si>
    <t>Leiter AP 2.5</t>
  </si>
  <si>
    <t>Leiter AP 2.6</t>
  </si>
  <si>
    <t>Leiter AP 2.7</t>
  </si>
  <si>
    <t>SUMME pro Aufgabe absolut</t>
  </si>
  <si>
    <t>Restbudget</t>
  </si>
  <si>
    <t>Projekt xxx</t>
  </si>
  <si>
    <t>Projekt:</t>
  </si>
  <si>
    <t>P-Nr.:</t>
  </si>
  <si>
    <t xml:space="preserve">Projektleiter: </t>
  </si>
  <si>
    <t>Nr.</t>
  </si>
  <si>
    <t>Priorität</t>
  </si>
  <si>
    <t>Kategorie</t>
  </si>
  <si>
    <t>Mussziel</t>
  </si>
  <si>
    <t>Sollziel</t>
  </si>
  <si>
    <t>Kannziel</t>
  </si>
  <si>
    <t>Zieldefinition</t>
  </si>
  <si>
    <t>Anmerkungen</t>
  </si>
  <si>
    <t>Zielerreichung in %</t>
  </si>
  <si>
    <t>Hr. / Fr. P. Macher</t>
  </si>
  <si>
    <t>Zielformulierung hier eingeben</t>
  </si>
  <si>
    <t>etwaige Hinweise zu Änderungen, Abweichungen etc. eingeben</t>
  </si>
  <si>
    <t>Vertragliche Pflichten des AG</t>
  </si>
  <si>
    <t>Erreichung in %</t>
  </si>
  <si>
    <t>Claimpotenzial</t>
  </si>
  <si>
    <t>Zieldatum</t>
  </si>
  <si>
    <t>Verantwortlich</t>
  </si>
  <si>
    <t>Vertragliche Pflichten des AN</t>
  </si>
  <si>
    <t>Risiken</t>
  </si>
  <si>
    <t>hier Risiken eingeben</t>
  </si>
  <si>
    <t>Anmerkungen bzw. Hinweise zu Plan B</t>
  </si>
  <si>
    <t>Tragweite in Euro</t>
  </si>
  <si>
    <t>w in %</t>
  </si>
  <si>
    <t>Risikoeintritt</t>
  </si>
  <si>
    <t>ja / nein</t>
  </si>
  <si>
    <t>Auftraggeber (AG)</t>
  </si>
  <si>
    <t>Projektteam</t>
  </si>
  <si>
    <t xml:space="preserve">Hr. / Fr., Hr. / Fr., Hr. / Fr., Hr. / Fr., Hr. / Fr., </t>
  </si>
  <si>
    <t>Zuarbeit 1</t>
  </si>
  <si>
    <t>Zuarbeit 2</t>
  </si>
  <si>
    <t>Zuarbeit 3</t>
  </si>
  <si>
    <t>Zuarbeit 4</t>
  </si>
  <si>
    <t>Zuarbeit 5</t>
  </si>
  <si>
    <t>Zahlung 1</t>
  </si>
  <si>
    <t>Zahlung 2</t>
  </si>
  <si>
    <t>Zahlung 3</t>
  </si>
  <si>
    <t xml:space="preserve">weitere </t>
  </si>
  <si>
    <t>Leistung 1</t>
  </si>
  <si>
    <t>Leistung 2</t>
  </si>
  <si>
    <t>Leistung 3</t>
  </si>
  <si>
    <t>Leistung 4</t>
  </si>
  <si>
    <t>Leistung 5</t>
  </si>
  <si>
    <t>Leistung 6</t>
  </si>
  <si>
    <t>Leistung 7</t>
  </si>
  <si>
    <t>Leistung 8</t>
  </si>
  <si>
    <t>Leistung 9</t>
  </si>
  <si>
    <t>Leistung 10</t>
  </si>
  <si>
    <t>Auftragnehmer (AN)</t>
  </si>
  <si>
    <t>Firma, Funktion, Name</t>
  </si>
  <si>
    <t>geplanter Start des Projekts</t>
  </si>
  <si>
    <t>geplantes Ende des Projekts</t>
  </si>
  <si>
    <t>vereinbartes Budget</t>
  </si>
  <si>
    <t>xx.xx.2014</t>
  </si>
  <si>
    <t>Plan</t>
  </si>
  <si>
    <t>Ist</t>
  </si>
  <si>
    <t>…</t>
  </si>
  <si>
    <t>Budget gesamt</t>
  </si>
  <si>
    <t>Ist-Ausgaben gesamt</t>
  </si>
  <si>
    <t>Kontrollsumme</t>
  </si>
  <si>
    <t>Budget-Prognose</t>
  </si>
  <si>
    <t>Zeit-Prognose</t>
  </si>
  <si>
    <t>Legende:</t>
  </si>
  <si>
    <t>Ja</t>
  </si>
  <si>
    <t>Nein, geringe Abweichung</t>
  </si>
  <si>
    <t>Nein, große Abweichung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</si>
</sst>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\ [$€-407]_-;\-* #,##0\ [$€-407]_-;_-* &quot;-&quot;??\ [$€-407]_-;_-@_-"/>
    <numFmt numFmtId="166" formatCode="#,##0\ [$€-407];[Red]\-#,##0\ [$€-407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44" fontId="2" fillId="4" borderId="1" xfId="2" applyFont="1" applyFill="1" applyBorder="1" applyAlignment="1">
      <alignment horizontal="left"/>
    </xf>
    <xf numFmtId="0" fontId="6" fillId="0" borderId="0" xfId="0" applyFont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9" fontId="0" fillId="4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164" fontId="0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/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vertical="top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5" borderId="5" xfId="0" applyFont="1" applyFill="1" applyBorder="1"/>
    <xf numFmtId="9" fontId="7" fillId="0" borderId="11" xfId="1" applyNumberFormat="1" applyFont="1" applyFill="1" applyBorder="1" applyAlignment="1">
      <alignment horizontal="left" vertical="center"/>
    </xf>
    <xf numFmtId="164" fontId="7" fillId="0" borderId="6" xfId="2" applyNumberFormat="1" applyFont="1" applyFill="1" applyBorder="1" applyAlignment="1">
      <alignment horizontal="center"/>
    </xf>
    <xf numFmtId="164" fontId="7" fillId="0" borderId="8" xfId="2" applyNumberFormat="1" applyFont="1" applyFill="1" applyBorder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7" fillId="5" borderId="2" xfId="0" applyFont="1" applyFill="1" applyBorder="1"/>
    <xf numFmtId="9" fontId="7" fillId="0" borderId="9" xfId="1" applyNumberFormat="1" applyFont="1" applyFill="1" applyBorder="1" applyAlignment="1">
      <alignment horizontal="left" vertical="center"/>
    </xf>
    <xf numFmtId="164" fontId="7" fillId="0" borderId="0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9" fontId="8" fillId="0" borderId="9" xfId="1" applyFont="1" applyFill="1" applyBorder="1" applyAlignment="1">
      <alignment horizontal="left" vertical="top"/>
    </xf>
    <xf numFmtId="164" fontId="8" fillId="4" borderId="0" xfId="2" applyNumberFormat="1" applyFont="1" applyFill="1" applyBorder="1" applyAlignment="1">
      <alignment horizontal="center"/>
    </xf>
    <xf numFmtId="164" fontId="8" fillId="4" borderId="10" xfId="2" applyNumberFormat="1" applyFont="1" applyFill="1" applyBorder="1" applyAlignment="1">
      <alignment horizontal="center"/>
    </xf>
    <xf numFmtId="164" fontId="8" fillId="3" borderId="1" xfId="2" applyNumberFormat="1" applyFont="1" applyFill="1" applyBorder="1"/>
    <xf numFmtId="164" fontId="8" fillId="2" borderId="1" xfId="2" applyNumberFormat="1" applyFont="1" applyFill="1" applyBorder="1"/>
    <xf numFmtId="0" fontId="8" fillId="5" borderId="2" xfId="0" applyFont="1" applyFill="1" applyBorder="1"/>
    <xf numFmtId="0" fontId="8" fillId="5" borderId="1" xfId="0" applyFont="1" applyFill="1" applyBorder="1"/>
    <xf numFmtId="9" fontId="8" fillId="0" borderId="4" xfId="1" applyFont="1" applyFill="1" applyBorder="1" applyAlignment="1">
      <alignment horizontal="left" vertical="top"/>
    </xf>
    <xf numFmtId="164" fontId="8" fillId="4" borderId="7" xfId="2" applyNumberFormat="1" applyFont="1" applyFill="1" applyBorder="1" applyAlignment="1">
      <alignment horizontal="center"/>
    </xf>
    <xf numFmtId="164" fontId="8" fillId="4" borderId="3" xfId="2" applyNumberFormat="1" applyFont="1" applyFill="1" applyBorder="1" applyAlignment="1">
      <alignment horizontal="center"/>
    </xf>
    <xf numFmtId="164" fontId="7" fillId="3" borderId="1" xfId="0" applyNumberFormat="1" applyFont="1" applyFill="1" applyBorder="1"/>
    <xf numFmtId="0" fontId="8" fillId="4" borderId="1" xfId="0" applyFont="1" applyFill="1" applyBorder="1" applyAlignment="1">
      <alignment horizontal="left" vertical="top"/>
    </xf>
    <xf numFmtId="9" fontId="8" fillId="4" borderId="1" xfId="1" applyFont="1" applyFill="1" applyBorder="1" applyAlignment="1">
      <alignment horizontal="left" vertical="top"/>
    </xf>
    <xf numFmtId="166" fontId="7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9" fontId="7" fillId="4" borderId="1" xfId="1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9" fontId="7" fillId="4" borderId="1" xfId="1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66" fontId="8" fillId="0" borderId="1" xfId="0" applyNumberFormat="1" applyFont="1" applyBorder="1" applyAlignment="1">
      <alignment horizontal="center"/>
    </xf>
    <xf numFmtId="164" fontId="7" fillId="2" borderId="13" xfId="0" applyNumberFormat="1" applyFont="1" applyFill="1" applyBorder="1"/>
    <xf numFmtId="165" fontId="7" fillId="0" borderId="12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Prozent" xfId="1" builtinId="5"/>
    <cellStyle name="Standard" xfId="0" builtinId="0"/>
    <cellStyle name="Währung" xfId="2" builtinId="4"/>
  </cellStyles>
  <dxfs count="888"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276225</xdr:colOff>
      <xdr:row>34</xdr:row>
      <xdr:rowOff>0</xdr:rowOff>
    </xdr:from>
    <xdr:ext cx="65" cy="172227"/>
    <xdr:sp macro="" textlink="">
      <xdr:nvSpPr>
        <xdr:cNvPr id="2" name="Textfeld 1"/>
        <xdr:cNvSpPr txBox="1"/>
      </xdr:nvSpPr>
      <xdr:spPr>
        <a:xfrm>
          <a:off x="9315450" y="525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15</xdr:row>
      <xdr:rowOff>42862</xdr:rowOff>
    </xdr:from>
    <xdr:ext cx="65" cy="172227"/>
    <xdr:sp macro="" textlink="">
      <xdr:nvSpPr>
        <xdr:cNvPr id="3" name="Textfeld 2"/>
        <xdr:cNvSpPr txBox="1"/>
      </xdr:nvSpPr>
      <xdr:spPr>
        <a:xfrm>
          <a:off x="1118235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31</xdr:row>
      <xdr:rowOff>42862</xdr:rowOff>
    </xdr:from>
    <xdr:ext cx="65" cy="172227"/>
    <xdr:sp macro="" textlink="">
      <xdr:nvSpPr>
        <xdr:cNvPr id="4" name="Textfeld 3"/>
        <xdr:cNvSpPr txBox="1"/>
      </xdr:nvSpPr>
      <xdr:spPr>
        <a:xfrm>
          <a:off x="11182350" y="4843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47</xdr:row>
      <xdr:rowOff>42862</xdr:rowOff>
    </xdr:from>
    <xdr:ext cx="65" cy="172227"/>
    <xdr:sp macro="" textlink="">
      <xdr:nvSpPr>
        <xdr:cNvPr id="5" name="Textfeld 4"/>
        <xdr:cNvSpPr txBox="1"/>
      </xdr:nvSpPr>
      <xdr:spPr>
        <a:xfrm>
          <a:off x="10591800" y="728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63</xdr:row>
      <xdr:rowOff>42862</xdr:rowOff>
    </xdr:from>
    <xdr:ext cx="65" cy="172227"/>
    <xdr:sp macro="" textlink="">
      <xdr:nvSpPr>
        <xdr:cNvPr id="6" name="Textfeld 5"/>
        <xdr:cNvSpPr txBox="1"/>
      </xdr:nvSpPr>
      <xdr:spPr>
        <a:xfrm>
          <a:off x="11182350" y="9720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15</xdr:row>
      <xdr:rowOff>42862</xdr:rowOff>
    </xdr:from>
    <xdr:ext cx="65" cy="172227"/>
    <xdr:sp macro="" textlink="">
      <xdr:nvSpPr>
        <xdr:cNvPr id="7" name="Textfeld 6"/>
        <xdr:cNvSpPr txBox="1"/>
      </xdr:nvSpPr>
      <xdr:spPr>
        <a:xfrm>
          <a:off x="1059180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276225</xdr:colOff>
      <xdr:row>50</xdr:row>
      <xdr:rowOff>0</xdr:rowOff>
    </xdr:from>
    <xdr:ext cx="65" cy="172227"/>
    <xdr:sp macro="" textlink="">
      <xdr:nvSpPr>
        <xdr:cNvPr id="8" name="Textfeld 7"/>
        <xdr:cNvSpPr txBox="1"/>
      </xdr:nvSpPr>
      <xdr:spPr>
        <a:xfrm>
          <a:off x="990600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14"/>
  <sheetViews>
    <sheetView zoomScaleNormal="100" workbookViewId="0"/>
  </sheetViews>
  <sheetFormatPr baseColWidth="10" defaultRowHeight="15" x14ac:dyDescent="0.25"/>
  <cols>
    <col min="1" max="1" width="26.140625" bestFit="1" customWidth="1"/>
    <col min="2" max="2" width="93.7109375" customWidth="1"/>
  </cols>
  <sheetData>
    <row r="2" spans="1:2" x14ac:dyDescent="0.25">
      <c r="B2" s="14"/>
    </row>
    <row r="3" spans="1:2" x14ac:dyDescent="0.25">
      <c r="A3" s="1" t="s">
        <v>17</v>
      </c>
      <c r="B3" s="11" t="s">
        <v>71</v>
      </c>
    </row>
    <row r="4" spans="1:2" x14ac:dyDescent="0.25">
      <c r="A4" s="1" t="s">
        <v>23</v>
      </c>
      <c r="B4" s="12">
        <v>123456</v>
      </c>
    </row>
    <row r="5" spans="1:2" x14ac:dyDescent="0.25">
      <c r="A5" s="1" t="s">
        <v>100</v>
      </c>
      <c r="B5" s="11" t="s">
        <v>123</v>
      </c>
    </row>
    <row r="6" spans="1:2" x14ac:dyDescent="0.25">
      <c r="A6" s="1" t="s">
        <v>122</v>
      </c>
      <c r="B6" s="11" t="s">
        <v>123</v>
      </c>
    </row>
    <row r="7" spans="1:2" x14ac:dyDescent="0.25">
      <c r="A7" s="1" t="s">
        <v>19</v>
      </c>
      <c r="B7" s="11" t="s">
        <v>84</v>
      </c>
    </row>
    <row r="8" spans="1:2" x14ac:dyDescent="0.25">
      <c r="A8" s="1" t="s">
        <v>101</v>
      </c>
      <c r="B8" s="11" t="s">
        <v>102</v>
      </c>
    </row>
    <row r="9" spans="1:2" x14ac:dyDescent="0.25">
      <c r="A9" s="1" t="s">
        <v>124</v>
      </c>
      <c r="B9" s="11" t="s">
        <v>127</v>
      </c>
    </row>
    <row r="10" spans="1:2" x14ac:dyDescent="0.25">
      <c r="A10" s="1" t="s">
        <v>125</v>
      </c>
      <c r="B10" s="11" t="s">
        <v>127</v>
      </c>
    </row>
    <row r="11" spans="1:2" x14ac:dyDescent="0.25">
      <c r="A11" s="1" t="s">
        <v>126</v>
      </c>
      <c r="B11" s="13">
        <v>0</v>
      </c>
    </row>
    <row r="12" spans="1:2" x14ac:dyDescent="0.25">
      <c r="A12" s="1" t="s">
        <v>130</v>
      </c>
      <c r="B12" s="11"/>
    </row>
    <row r="13" spans="1:2" x14ac:dyDescent="0.25">
      <c r="A13" s="1" t="s">
        <v>130</v>
      </c>
      <c r="B13" s="11"/>
    </row>
    <row r="14" spans="1:2" x14ac:dyDescent="0.25">
      <c r="A14" s="1" t="s">
        <v>130</v>
      </c>
      <c r="B14" s="11"/>
    </row>
  </sheetData>
  <pageMargins left="0.7" right="0.7" top="0.78740157499999996" bottom="0.78740157499999996" header="0.3" footer="0.3"/>
  <pageSetup paperSize="9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1"/>
  <sheetViews>
    <sheetView tabSelected="1" zoomScale="80" zoomScaleNormal="80" workbookViewId="0"/>
  </sheetViews>
  <sheetFormatPr baseColWidth="10" defaultRowHeight="12.75" x14ac:dyDescent="0.2"/>
  <cols>
    <col min="1" max="1" width="2.85546875" style="31" customWidth="1"/>
    <col min="2" max="2" width="2.7109375" style="31" customWidth="1"/>
    <col min="3" max="3" width="8.42578125" style="31" customWidth="1"/>
    <col min="4" max="4" width="11.5703125" style="31" customWidth="1"/>
    <col min="5" max="5" width="4.85546875" style="31" bestFit="1" customWidth="1"/>
    <col min="6" max="16" width="7.28515625" style="31" bestFit="1" customWidth="1"/>
    <col min="17" max="23" width="8.85546875" style="31" bestFit="1" customWidth="1"/>
    <col min="24" max="24" width="16.28515625" style="31" customWidth="1"/>
    <col min="25" max="25" width="11.5703125" style="31" bestFit="1" customWidth="1"/>
    <col min="26" max="27" width="11.42578125" style="31"/>
    <col min="28" max="28" width="3.42578125" style="31" customWidth="1"/>
    <col min="29" max="29" width="11.42578125" style="31"/>
    <col min="30" max="30" width="17.28515625" style="31" customWidth="1"/>
    <col min="31" max="16384" width="11.42578125" style="31"/>
  </cols>
  <sheetData>
    <row r="1" spans="1:30" s="27" customFormat="1" ht="12.75" customHeight="1" x14ac:dyDescent="0.2">
      <c r="A1" s="23" t="str">
        <f>Rahmendaten!B3</f>
        <v>Projekt xxx</v>
      </c>
      <c r="B1" s="24"/>
      <c r="C1" s="24"/>
      <c r="D1" s="25" t="s">
        <v>18</v>
      </c>
      <c r="E1" s="26"/>
      <c r="F1" s="56" t="s">
        <v>37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 t="s">
        <v>69</v>
      </c>
      <c r="Y1" s="58" t="s">
        <v>70</v>
      </c>
      <c r="Z1" s="57" t="s">
        <v>135</v>
      </c>
      <c r="AA1" s="57" t="s">
        <v>134</v>
      </c>
    </row>
    <row r="2" spans="1:30" x14ac:dyDescent="0.2">
      <c r="A2" s="28" t="s">
        <v>23</v>
      </c>
      <c r="B2" s="29"/>
      <c r="C2" s="29">
        <f>Rahmendaten!B4</f>
        <v>123456</v>
      </c>
      <c r="D2" s="25" t="str">
        <f>Rahmendaten!B7</f>
        <v>Hr. / Fr. P. Macher</v>
      </c>
      <c r="E2" s="26"/>
      <c r="F2" s="30">
        <v>1</v>
      </c>
      <c r="G2" s="30">
        <v>2</v>
      </c>
      <c r="H2" s="30">
        <v>3</v>
      </c>
      <c r="I2" s="30">
        <v>4</v>
      </c>
      <c r="J2" s="30">
        <v>5</v>
      </c>
      <c r="K2" s="30">
        <v>6</v>
      </c>
      <c r="L2" s="30">
        <v>7</v>
      </c>
      <c r="M2" s="30">
        <v>8</v>
      </c>
      <c r="N2" s="30">
        <v>9</v>
      </c>
      <c r="O2" s="30">
        <v>10</v>
      </c>
      <c r="P2" s="30">
        <v>11</v>
      </c>
      <c r="Q2" s="30">
        <v>12</v>
      </c>
      <c r="R2" s="30">
        <v>13</v>
      </c>
      <c r="S2" s="30">
        <v>14</v>
      </c>
      <c r="T2" s="30">
        <v>15</v>
      </c>
      <c r="U2" s="30">
        <v>16</v>
      </c>
      <c r="V2" s="30">
        <v>17</v>
      </c>
      <c r="W2" s="30">
        <v>18</v>
      </c>
      <c r="X2" s="57"/>
      <c r="Y2" s="58"/>
      <c r="Z2" s="57"/>
      <c r="AA2" s="57"/>
      <c r="AC2" s="31" t="s">
        <v>136</v>
      </c>
    </row>
    <row r="3" spans="1:30" s="27" customFormat="1" ht="12" customHeight="1" x14ac:dyDescent="0.2">
      <c r="A3" s="32"/>
      <c r="B3" s="59" t="s">
        <v>0</v>
      </c>
      <c r="C3" s="59"/>
      <c r="D3" s="60" t="s">
        <v>20</v>
      </c>
      <c r="E3" s="33" t="s">
        <v>128</v>
      </c>
      <c r="F3" s="34">
        <f>F5+F7+F9+F11+F13+F15+F17</f>
        <v>0</v>
      </c>
      <c r="G3" s="34">
        <f t="shared" ref="G3:W4" si="0">G5+G7+G9+G11+G13+G15+G17</f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  <c r="N3" s="34">
        <f t="shared" si="0"/>
        <v>0</v>
      </c>
      <c r="O3" s="34">
        <f t="shared" si="0"/>
        <v>0</v>
      </c>
      <c r="P3" s="34">
        <f t="shared" si="0"/>
        <v>0</v>
      </c>
      <c r="Q3" s="34">
        <f t="shared" si="0"/>
        <v>0</v>
      </c>
      <c r="R3" s="34">
        <f t="shared" si="0"/>
        <v>0</v>
      </c>
      <c r="S3" s="34">
        <f t="shared" si="0"/>
        <v>0</v>
      </c>
      <c r="T3" s="34">
        <f t="shared" si="0"/>
        <v>0</v>
      </c>
      <c r="U3" s="34">
        <f t="shared" si="0"/>
        <v>0</v>
      </c>
      <c r="V3" s="34">
        <f t="shared" si="0"/>
        <v>0</v>
      </c>
      <c r="W3" s="35">
        <f t="shared" si="0"/>
        <v>0</v>
      </c>
      <c r="X3" s="36">
        <f>SUM(F3:W3)</f>
        <v>0</v>
      </c>
      <c r="Y3" s="55">
        <f>X3-X4</f>
        <v>0</v>
      </c>
      <c r="Z3" s="72"/>
      <c r="AA3" s="72"/>
      <c r="AC3" s="70">
        <v>1</v>
      </c>
      <c r="AD3" s="68" t="s">
        <v>137</v>
      </c>
    </row>
    <row r="4" spans="1:30" s="27" customFormat="1" ht="12" customHeight="1" x14ac:dyDescent="0.2">
      <c r="A4" s="37"/>
      <c r="B4" s="59"/>
      <c r="C4" s="59"/>
      <c r="D4" s="60"/>
      <c r="E4" s="38" t="s">
        <v>129</v>
      </c>
      <c r="F4" s="39">
        <f>F6+F8+F10+F12+F14+F16+F18</f>
        <v>0</v>
      </c>
      <c r="G4" s="39">
        <f>G6+G8+G10+G12+G14+G16+G18</f>
        <v>0</v>
      </c>
      <c r="H4" s="39">
        <f t="shared" si="0"/>
        <v>0</v>
      </c>
      <c r="I4" s="39">
        <f t="shared" si="0"/>
        <v>0</v>
      </c>
      <c r="J4" s="39">
        <f t="shared" si="0"/>
        <v>0</v>
      </c>
      <c r="K4" s="39">
        <f t="shared" si="0"/>
        <v>0</v>
      </c>
      <c r="L4" s="39">
        <f t="shared" si="0"/>
        <v>0</v>
      </c>
      <c r="M4" s="39">
        <f t="shared" si="0"/>
        <v>0</v>
      </c>
      <c r="N4" s="39">
        <f t="shared" si="0"/>
        <v>0</v>
      </c>
      <c r="O4" s="39">
        <f t="shared" si="0"/>
        <v>0</v>
      </c>
      <c r="P4" s="39">
        <f t="shared" si="0"/>
        <v>0</v>
      </c>
      <c r="Q4" s="39">
        <f t="shared" si="0"/>
        <v>0</v>
      </c>
      <c r="R4" s="39">
        <f t="shared" si="0"/>
        <v>0</v>
      </c>
      <c r="S4" s="39">
        <f t="shared" si="0"/>
        <v>0</v>
      </c>
      <c r="T4" s="39">
        <f t="shared" si="0"/>
        <v>0</v>
      </c>
      <c r="U4" s="39">
        <f t="shared" si="0"/>
        <v>0</v>
      </c>
      <c r="V4" s="39">
        <f t="shared" si="0"/>
        <v>0</v>
      </c>
      <c r="W4" s="40">
        <f t="shared" si="0"/>
        <v>0</v>
      </c>
      <c r="X4" s="36">
        <f>SUM(F4:W4)</f>
        <v>0</v>
      </c>
      <c r="Y4" s="55"/>
      <c r="Z4" s="72"/>
      <c r="AA4" s="72"/>
      <c r="AC4" s="70"/>
      <c r="AD4" s="68"/>
    </row>
    <row r="5" spans="1:30" s="27" customFormat="1" ht="12" customHeight="1" x14ac:dyDescent="0.2">
      <c r="A5" s="37"/>
      <c r="B5" s="41"/>
      <c r="C5" s="53" t="s">
        <v>24</v>
      </c>
      <c r="D5" s="54" t="s">
        <v>30</v>
      </c>
      <c r="E5" s="42" t="s">
        <v>128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45">
        <f>SUM(F5:W5)</f>
        <v>0</v>
      </c>
      <c r="Y5" s="55">
        <f t="shared" ref="Y5" si="1">X5-X6</f>
        <v>0</v>
      </c>
      <c r="Z5" s="72"/>
      <c r="AA5" s="72"/>
      <c r="AC5" s="69">
        <v>2</v>
      </c>
      <c r="AD5" s="68" t="s">
        <v>138</v>
      </c>
    </row>
    <row r="6" spans="1:30" s="27" customFormat="1" ht="12" customHeight="1" x14ac:dyDescent="0.2">
      <c r="A6" s="37"/>
      <c r="B6" s="41"/>
      <c r="C6" s="53"/>
      <c r="D6" s="54"/>
      <c r="E6" s="42" t="s">
        <v>129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  <c r="X6" s="46">
        <f>SUM(F6:W6)</f>
        <v>0</v>
      </c>
      <c r="Y6" s="55"/>
      <c r="Z6" s="72"/>
      <c r="AA6" s="72"/>
      <c r="AC6" s="69"/>
      <c r="AD6" s="68"/>
    </row>
    <row r="7" spans="1:30" s="27" customFormat="1" ht="12" customHeight="1" x14ac:dyDescent="0.2">
      <c r="A7" s="37"/>
      <c r="B7" s="41"/>
      <c r="C7" s="53" t="s">
        <v>1</v>
      </c>
      <c r="D7" s="54" t="s">
        <v>31</v>
      </c>
      <c r="E7" s="42" t="s">
        <v>128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  <c r="X7" s="45">
        <f>SUM(F7:W7)</f>
        <v>0</v>
      </c>
      <c r="Y7" s="55">
        <f t="shared" ref="Y7" si="2">X7-X8</f>
        <v>0</v>
      </c>
      <c r="Z7" s="72"/>
      <c r="AA7" s="72"/>
      <c r="AC7" s="71">
        <v>3</v>
      </c>
      <c r="AD7" s="68" t="s">
        <v>139</v>
      </c>
    </row>
    <row r="8" spans="1:30" s="27" customFormat="1" ht="12" customHeight="1" x14ac:dyDescent="0.2">
      <c r="A8" s="37"/>
      <c r="B8" s="41"/>
      <c r="C8" s="53"/>
      <c r="D8" s="54"/>
      <c r="E8" s="42" t="s">
        <v>129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/>
      <c r="X8" s="46">
        <f>SUM(F8:W8)</f>
        <v>0</v>
      </c>
      <c r="Y8" s="55"/>
      <c r="Z8" s="72"/>
      <c r="AA8" s="72"/>
      <c r="AC8" s="71"/>
      <c r="AD8" s="68"/>
    </row>
    <row r="9" spans="1:30" s="27" customFormat="1" ht="12" customHeight="1" x14ac:dyDescent="0.2">
      <c r="A9" s="37"/>
      <c r="B9" s="41"/>
      <c r="C9" s="53" t="s">
        <v>25</v>
      </c>
      <c r="D9" s="54" t="s">
        <v>32</v>
      </c>
      <c r="E9" s="42" t="s">
        <v>128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4"/>
      <c r="X9" s="45">
        <f>SUM(F9:W9)</f>
        <v>0</v>
      </c>
      <c r="Y9" s="55">
        <f t="shared" ref="Y9" si="3">X9-X10</f>
        <v>0</v>
      </c>
      <c r="Z9" s="72"/>
      <c r="AA9" s="72"/>
    </row>
    <row r="10" spans="1:30" s="27" customFormat="1" ht="12" customHeight="1" x14ac:dyDescent="0.2">
      <c r="A10" s="37"/>
      <c r="B10" s="41"/>
      <c r="C10" s="53"/>
      <c r="D10" s="54"/>
      <c r="E10" s="42" t="s">
        <v>129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46">
        <f>SUM(F10:W10)</f>
        <v>0</v>
      </c>
      <c r="Y10" s="55"/>
      <c r="Z10" s="72"/>
      <c r="AA10" s="72"/>
    </row>
    <row r="11" spans="1:30" s="27" customFormat="1" ht="12" customHeight="1" x14ac:dyDescent="0.2">
      <c r="A11" s="37"/>
      <c r="B11" s="41"/>
      <c r="C11" s="53" t="s">
        <v>26</v>
      </c>
      <c r="D11" s="54" t="s">
        <v>33</v>
      </c>
      <c r="E11" s="42" t="s">
        <v>128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  <c r="X11" s="45">
        <f>SUM(F11:W11)</f>
        <v>0</v>
      </c>
      <c r="Y11" s="55">
        <f t="shared" ref="Y11" si="4">X11-X12</f>
        <v>0</v>
      </c>
      <c r="Z11" s="72"/>
      <c r="AA11" s="72"/>
    </row>
    <row r="12" spans="1:30" s="27" customFormat="1" ht="12" customHeight="1" x14ac:dyDescent="0.2">
      <c r="A12" s="37"/>
      <c r="B12" s="41"/>
      <c r="C12" s="53"/>
      <c r="D12" s="54"/>
      <c r="E12" s="42" t="s">
        <v>129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4"/>
      <c r="X12" s="46">
        <f>SUM(F12:W12)</f>
        <v>0</v>
      </c>
      <c r="Y12" s="55"/>
      <c r="Z12" s="72"/>
      <c r="AA12" s="72"/>
    </row>
    <row r="13" spans="1:30" ht="12" customHeight="1" x14ac:dyDescent="0.2">
      <c r="A13" s="47"/>
      <c r="B13" s="48"/>
      <c r="C13" s="53" t="s">
        <v>27</v>
      </c>
      <c r="D13" s="54" t="s">
        <v>34</v>
      </c>
      <c r="E13" s="42" t="s">
        <v>128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4"/>
      <c r="X13" s="45">
        <f>SUM(F13:W13)</f>
        <v>0</v>
      </c>
      <c r="Y13" s="55">
        <f t="shared" ref="Y13" si="5">X13-X14</f>
        <v>0</v>
      </c>
      <c r="Z13" s="72"/>
      <c r="AA13" s="72"/>
    </row>
    <row r="14" spans="1:30" ht="12" customHeight="1" x14ac:dyDescent="0.2">
      <c r="A14" s="47"/>
      <c r="B14" s="48"/>
      <c r="C14" s="53"/>
      <c r="D14" s="54"/>
      <c r="E14" s="42" t="s">
        <v>129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  <c r="X14" s="46">
        <f>SUM(F14:W14)</f>
        <v>0</v>
      </c>
      <c r="Y14" s="55"/>
      <c r="Z14" s="72"/>
      <c r="AA14" s="72"/>
    </row>
    <row r="15" spans="1:30" ht="12" customHeight="1" x14ac:dyDescent="0.2">
      <c r="A15" s="47"/>
      <c r="B15" s="48"/>
      <c r="C15" s="53" t="s">
        <v>28</v>
      </c>
      <c r="D15" s="54" t="s">
        <v>35</v>
      </c>
      <c r="E15" s="42" t="s">
        <v>128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  <c r="X15" s="45">
        <f>SUM(F15:W15)</f>
        <v>0</v>
      </c>
      <c r="Y15" s="55">
        <f t="shared" ref="Y15" si="6">X15-X16</f>
        <v>0</v>
      </c>
      <c r="Z15" s="72"/>
      <c r="AA15" s="72"/>
    </row>
    <row r="16" spans="1:30" ht="12" customHeight="1" x14ac:dyDescent="0.2">
      <c r="A16" s="47"/>
      <c r="B16" s="48"/>
      <c r="C16" s="53"/>
      <c r="D16" s="54"/>
      <c r="E16" s="42" t="s">
        <v>129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  <c r="X16" s="46">
        <f>SUM(F16:W16)</f>
        <v>0</v>
      </c>
      <c r="Y16" s="55"/>
      <c r="Z16" s="72"/>
      <c r="AA16" s="72"/>
    </row>
    <row r="17" spans="1:27" ht="12" customHeight="1" x14ac:dyDescent="0.2">
      <c r="A17" s="47"/>
      <c r="B17" s="48"/>
      <c r="C17" s="53" t="s">
        <v>29</v>
      </c>
      <c r="D17" s="54" t="s">
        <v>36</v>
      </c>
      <c r="E17" s="42" t="s">
        <v>128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4"/>
      <c r="X17" s="45">
        <f>SUM(F17:W17)</f>
        <v>0</v>
      </c>
      <c r="Y17" s="55">
        <f t="shared" ref="Y17" si="7">X17-X18</f>
        <v>0</v>
      </c>
      <c r="Z17" s="72"/>
      <c r="AA17" s="72"/>
    </row>
    <row r="18" spans="1:27" ht="12" customHeight="1" x14ac:dyDescent="0.2">
      <c r="A18" s="48"/>
      <c r="B18" s="48"/>
      <c r="C18" s="53"/>
      <c r="D18" s="54"/>
      <c r="E18" s="49" t="s">
        <v>129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1"/>
      <c r="X18" s="46">
        <f>SUM(F18:W18)</f>
        <v>0</v>
      </c>
      <c r="Y18" s="55"/>
      <c r="Z18" s="72"/>
      <c r="AA18" s="72"/>
    </row>
    <row r="19" spans="1:27" s="27" customFormat="1" ht="12" customHeight="1" x14ac:dyDescent="0.2">
      <c r="A19" s="32"/>
      <c r="B19" s="61" t="s">
        <v>2</v>
      </c>
      <c r="C19" s="61"/>
      <c r="D19" s="62" t="s">
        <v>21</v>
      </c>
      <c r="E19" s="33" t="s">
        <v>128</v>
      </c>
      <c r="F19" s="34">
        <f t="shared" ref="F19:W20" si="8">F21+F23+F25+F27+F29+F31+F33</f>
        <v>0</v>
      </c>
      <c r="G19" s="34">
        <f t="shared" si="8"/>
        <v>0</v>
      </c>
      <c r="H19" s="34">
        <f t="shared" si="8"/>
        <v>0</v>
      </c>
      <c r="I19" s="34">
        <f t="shared" si="8"/>
        <v>0</v>
      </c>
      <c r="J19" s="34">
        <f t="shared" si="8"/>
        <v>0</v>
      </c>
      <c r="K19" s="34">
        <f t="shared" si="8"/>
        <v>0</v>
      </c>
      <c r="L19" s="34">
        <f t="shared" si="8"/>
        <v>0</v>
      </c>
      <c r="M19" s="34">
        <f t="shared" si="8"/>
        <v>0</v>
      </c>
      <c r="N19" s="34">
        <f t="shared" si="8"/>
        <v>0</v>
      </c>
      <c r="O19" s="34">
        <f t="shared" si="8"/>
        <v>0</v>
      </c>
      <c r="P19" s="34">
        <f t="shared" si="8"/>
        <v>0</v>
      </c>
      <c r="Q19" s="34">
        <f t="shared" si="8"/>
        <v>0</v>
      </c>
      <c r="R19" s="34">
        <f t="shared" si="8"/>
        <v>0</v>
      </c>
      <c r="S19" s="34">
        <f t="shared" si="8"/>
        <v>0</v>
      </c>
      <c r="T19" s="34">
        <f t="shared" si="8"/>
        <v>0</v>
      </c>
      <c r="U19" s="34">
        <f t="shared" si="8"/>
        <v>0</v>
      </c>
      <c r="V19" s="34">
        <f t="shared" si="8"/>
        <v>0</v>
      </c>
      <c r="W19" s="35">
        <f t="shared" si="8"/>
        <v>0</v>
      </c>
      <c r="X19" s="36">
        <f>SUM(F19:W19)</f>
        <v>0</v>
      </c>
      <c r="Y19" s="55">
        <f>X19-X20</f>
        <v>0</v>
      </c>
      <c r="Z19" s="72"/>
      <c r="AA19" s="72"/>
    </row>
    <row r="20" spans="1:27" s="27" customFormat="1" ht="12" customHeight="1" x14ac:dyDescent="0.2">
      <c r="A20" s="37"/>
      <c r="B20" s="61"/>
      <c r="C20" s="61"/>
      <c r="D20" s="62"/>
      <c r="E20" s="38" t="s">
        <v>129</v>
      </c>
      <c r="F20" s="39">
        <f>F22+F24+F26+F28+F30+F32+F34</f>
        <v>0</v>
      </c>
      <c r="G20" s="39">
        <f>G22+G24+G26+G28+G30+G32+G34</f>
        <v>0</v>
      </c>
      <c r="H20" s="39">
        <f t="shared" si="8"/>
        <v>0</v>
      </c>
      <c r="I20" s="39">
        <f t="shared" si="8"/>
        <v>0</v>
      </c>
      <c r="J20" s="39">
        <f t="shared" si="8"/>
        <v>0</v>
      </c>
      <c r="K20" s="39">
        <f t="shared" si="8"/>
        <v>0</v>
      </c>
      <c r="L20" s="39">
        <f t="shared" si="8"/>
        <v>0</v>
      </c>
      <c r="M20" s="39">
        <f t="shared" si="8"/>
        <v>0</v>
      </c>
      <c r="N20" s="39">
        <f t="shared" si="8"/>
        <v>0</v>
      </c>
      <c r="O20" s="39">
        <f t="shared" si="8"/>
        <v>0</v>
      </c>
      <c r="P20" s="39">
        <f t="shared" si="8"/>
        <v>0</v>
      </c>
      <c r="Q20" s="39">
        <f t="shared" si="8"/>
        <v>0</v>
      </c>
      <c r="R20" s="39">
        <f t="shared" si="8"/>
        <v>0</v>
      </c>
      <c r="S20" s="39">
        <f t="shared" si="8"/>
        <v>0</v>
      </c>
      <c r="T20" s="39">
        <f t="shared" si="8"/>
        <v>0</v>
      </c>
      <c r="U20" s="39">
        <f t="shared" si="8"/>
        <v>0</v>
      </c>
      <c r="V20" s="39">
        <f t="shared" si="8"/>
        <v>0</v>
      </c>
      <c r="W20" s="40">
        <f t="shared" si="8"/>
        <v>0</v>
      </c>
      <c r="X20" s="36">
        <f>SUM(F20:W20)</f>
        <v>0</v>
      </c>
      <c r="Y20" s="55"/>
      <c r="Z20" s="72"/>
      <c r="AA20" s="72"/>
    </row>
    <row r="21" spans="1:27" s="27" customFormat="1" ht="12" customHeight="1" x14ac:dyDescent="0.2">
      <c r="A21" s="37"/>
      <c r="B21" s="41"/>
      <c r="C21" s="53" t="s">
        <v>3</v>
      </c>
      <c r="D21" s="54" t="s">
        <v>62</v>
      </c>
      <c r="E21" s="42" t="s">
        <v>128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45">
        <f>SUM(F21:W21)</f>
        <v>0</v>
      </c>
      <c r="Y21" s="55">
        <f t="shared" ref="Y21" si="9">X21-X22</f>
        <v>0</v>
      </c>
      <c r="Z21" s="72"/>
      <c r="AA21" s="72"/>
    </row>
    <row r="22" spans="1:27" s="27" customFormat="1" ht="12" customHeight="1" x14ac:dyDescent="0.2">
      <c r="A22" s="37"/>
      <c r="B22" s="41"/>
      <c r="C22" s="53"/>
      <c r="D22" s="54"/>
      <c r="E22" s="42" t="s">
        <v>129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46">
        <f>SUM(F22:W22)</f>
        <v>0</v>
      </c>
      <c r="Y22" s="55"/>
      <c r="Z22" s="72"/>
      <c r="AA22" s="72"/>
    </row>
    <row r="23" spans="1:27" s="27" customFormat="1" ht="12" customHeight="1" x14ac:dyDescent="0.2">
      <c r="A23" s="37"/>
      <c r="B23" s="41"/>
      <c r="C23" s="53" t="s">
        <v>4</v>
      </c>
      <c r="D23" s="54" t="s">
        <v>63</v>
      </c>
      <c r="E23" s="42" t="s">
        <v>128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45">
        <f>SUM(F23:W23)</f>
        <v>0</v>
      </c>
      <c r="Y23" s="55">
        <f t="shared" ref="Y23" si="10">X23-X24</f>
        <v>0</v>
      </c>
      <c r="Z23" s="72"/>
      <c r="AA23" s="72"/>
    </row>
    <row r="24" spans="1:27" s="27" customFormat="1" ht="12" customHeight="1" x14ac:dyDescent="0.2">
      <c r="A24" s="37"/>
      <c r="B24" s="41"/>
      <c r="C24" s="53"/>
      <c r="D24" s="54"/>
      <c r="E24" s="42" t="s">
        <v>129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/>
      <c r="X24" s="46">
        <f>SUM(F24:W24)</f>
        <v>0</v>
      </c>
      <c r="Y24" s="55"/>
      <c r="Z24" s="72"/>
      <c r="AA24" s="72"/>
    </row>
    <row r="25" spans="1:27" s="27" customFormat="1" ht="12" customHeight="1" x14ac:dyDescent="0.2">
      <c r="A25" s="37"/>
      <c r="B25" s="41"/>
      <c r="C25" s="53" t="s">
        <v>5</v>
      </c>
      <c r="D25" s="54" t="s">
        <v>64</v>
      </c>
      <c r="E25" s="42" t="s">
        <v>128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45">
        <f>SUM(F25:W25)</f>
        <v>0</v>
      </c>
      <c r="Y25" s="55">
        <f t="shared" ref="Y25" si="11">X25-X26</f>
        <v>0</v>
      </c>
      <c r="Z25" s="72"/>
      <c r="AA25" s="72"/>
    </row>
    <row r="26" spans="1:27" s="27" customFormat="1" ht="12" customHeight="1" x14ac:dyDescent="0.2">
      <c r="A26" s="37"/>
      <c r="B26" s="41"/>
      <c r="C26" s="53"/>
      <c r="D26" s="54"/>
      <c r="E26" s="42" t="s">
        <v>129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46">
        <f>SUM(F26:W26)</f>
        <v>0</v>
      </c>
      <c r="Y26" s="55"/>
      <c r="Z26" s="72"/>
      <c r="AA26" s="72"/>
    </row>
    <row r="27" spans="1:27" s="27" customFormat="1" ht="12" customHeight="1" x14ac:dyDescent="0.2">
      <c r="A27" s="37"/>
      <c r="B27" s="41"/>
      <c r="C27" s="53" t="s">
        <v>6</v>
      </c>
      <c r="D27" s="54" t="s">
        <v>65</v>
      </c>
      <c r="E27" s="42" t="s">
        <v>128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45">
        <f>SUM(F27:W27)</f>
        <v>0</v>
      </c>
      <c r="Y27" s="55">
        <f t="shared" ref="Y27" si="12">X27-X28</f>
        <v>0</v>
      </c>
      <c r="Z27" s="72"/>
      <c r="AA27" s="72"/>
    </row>
    <row r="28" spans="1:27" s="27" customFormat="1" ht="12" customHeight="1" x14ac:dyDescent="0.2">
      <c r="A28" s="37"/>
      <c r="B28" s="41"/>
      <c r="C28" s="53"/>
      <c r="D28" s="54"/>
      <c r="E28" s="42" t="s">
        <v>129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6">
        <f>SUM(F28:W28)</f>
        <v>0</v>
      </c>
      <c r="Y28" s="55"/>
      <c r="Z28" s="72"/>
      <c r="AA28" s="72"/>
    </row>
    <row r="29" spans="1:27" ht="12" customHeight="1" x14ac:dyDescent="0.2">
      <c r="A29" s="47"/>
      <c r="B29" s="48"/>
      <c r="C29" s="53" t="s">
        <v>59</v>
      </c>
      <c r="D29" s="54" t="s">
        <v>66</v>
      </c>
      <c r="E29" s="42" t="s">
        <v>128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>
        <f>SUM(F29:W29)</f>
        <v>0</v>
      </c>
      <c r="Y29" s="55">
        <f t="shared" ref="Y29" si="13">X29-X30</f>
        <v>0</v>
      </c>
      <c r="Z29" s="72"/>
      <c r="AA29" s="72"/>
    </row>
    <row r="30" spans="1:27" ht="12" customHeight="1" x14ac:dyDescent="0.2">
      <c r="A30" s="47"/>
      <c r="B30" s="48"/>
      <c r="C30" s="53"/>
      <c r="D30" s="54"/>
      <c r="E30" s="42" t="s">
        <v>129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6">
        <f>SUM(F30:W30)</f>
        <v>0</v>
      </c>
      <c r="Y30" s="55"/>
      <c r="Z30" s="72"/>
      <c r="AA30" s="72"/>
    </row>
    <row r="31" spans="1:27" ht="12" customHeight="1" x14ac:dyDescent="0.2">
      <c r="A31" s="47"/>
      <c r="B31" s="48"/>
      <c r="C31" s="53" t="s">
        <v>60</v>
      </c>
      <c r="D31" s="54" t="s">
        <v>67</v>
      </c>
      <c r="E31" s="42" t="s">
        <v>128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>
        <f>SUM(F31:W31)</f>
        <v>0</v>
      </c>
      <c r="Y31" s="55">
        <f t="shared" ref="Y31" si="14">X31-X32</f>
        <v>0</v>
      </c>
      <c r="Z31" s="72"/>
      <c r="AA31" s="72"/>
    </row>
    <row r="32" spans="1:27" ht="12" customHeight="1" x14ac:dyDescent="0.2">
      <c r="A32" s="47"/>
      <c r="B32" s="48"/>
      <c r="C32" s="53"/>
      <c r="D32" s="54"/>
      <c r="E32" s="42" t="s">
        <v>129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6">
        <f>SUM(F32:W32)</f>
        <v>0</v>
      </c>
      <c r="Y32" s="55"/>
      <c r="Z32" s="72"/>
      <c r="AA32" s="72"/>
    </row>
    <row r="33" spans="1:27" ht="12" customHeight="1" x14ac:dyDescent="0.2">
      <c r="A33" s="47"/>
      <c r="B33" s="48"/>
      <c r="C33" s="53" t="s">
        <v>61</v>
      </c>
      <c r="D33" s="54" t="s">
        <v>68</v>
      </c>
      <c r="E33" s="42" t="s">
        <v>128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>
        <f>SUM(F33:W33)</f>
        <v>0</v>
      </c>
      <c r="Y33" s="55">
        <f t="shared" ref="Y33:Y65" si="15">X33-X34</f>
        <v>0</v>
      </c>
      <c r="Z33" s="72"/>
      <c r="AA33" s="72"/>
    </row>
    <row r="34" spans="1:27" ht="12" customHeight="1" x14ac:dyDescent="0.2">
      <c r="A34" s="48"/>
      <c r="B34" s="48"/>
      <c r="C34" s="53"/>
      <c r="D34" s="54"/>
      <c r="E34" s="49" t="s">
        <v>129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1"/>
      <c r="X34" s="46">
        <f>SUM(F34:W34)</f>
        <v>0</v>
      </c>
      <c r="Y34" s="55"/>
      <c r="Z34" s="72"/>
      <c r="AA34" s="72"/>
    </row>
    <row r="35" spans="1:27" s="27" customFormat="1" ht="12" customHeight="1" x14ac:dyDescent="0.2">
      <c r="A35" s="32"/>
      <c r="B35" s="61" t="s">
        <v>7</v>
      </c>
      <c r="C35" s="61"/>
      <c r="D35" s="62" t="s">
        <v>38</v>
      </c>
      <c r="E35" s="33" t="s">
        <v>128</v>
      </c>
      <c r="F35" s="34">
        <f t="shared" ref="F35:W36" si="16">F37+F39+F41+F43+F45+F47+F49</f>
        <v>0</v>
      </c>
      <c r="G35" s="34">
        <f t="shared" si="16"/>
        <v>0</v>
      </c>
      <c r="H35" s="34">
        <f t="shared" si="16"/>
        <v>0</v>
      </c>
      <c r="I35" s="34">
        <f t="shared" si="16"/>
        <v>0</v>
      </c>
      <c r="J35" s="34">
        <f t="shared" si="16"/>
        <v>0</v>
      </c>
      <c r="K35" s="34">
        <f t="shared" si="16"/>
        <v>0</v>
      </c>
      <c r="L35" s="34">
        <f t="shared" si="16"/>
        <v>0</v>
      </c>
      <c r="M35" s="34">
        <f t="shared" si="16"/>
        <v>0</v>
      </c>
      <c r="N35" s="34">
        <f t="shared" si="16"/>
        <v>0</v>
      </c>
      <c r="O35" s="34">
        <f t="shared" si="16"/>
        <v>0</v>
      </c>
      <c r="P35" s="34">
        <f t="shared" si="16"/>
        <v>0</v>
      </c>
      <c r="Q35" s="34">
        <f t="shared" si="16"/>
        <v>0</v>
      </c>
      <c r="R35" s="34">
        <f t="shared" si="16"/>
        <v>0</v>
      </c>
      <c r="S35" s="34">
        <f t="shared" si="16"/>
        <v>0</v>
      </c>
      <c r="T35" s="34">
        <f t="shared" si="16"/>
        <v>0</v>
      </c>
      <c r="U35" s="34">
        <f t="shared" si="16"/>
        <v>0</v>
      </c>
      <c r="V35" s="34">
        <f t="shared" si="16"/>
        <v>0</v>
      </c>
      <c r="W35" s="35">
        <f t="shared" si="16"/>
        <v>0</v>
      </c>
      <c r="X35" s="36">
        <f>SUM(F35:W35)</f>
        <v>0</v>
      </c>
      <c r="Y35" s="55">
        <f t="shared" si="15"/>
        <v>0</v>
      </c>
      <c r="Z35" s="72"/>
      <c r="AA35" s="72"/>
    </row>
    <row r="36" spans="1:27" s="27" customFormat="1" ht="12" customHeight="1" x14ac:dyDescent="0.2">
      <c r="A36" s="37"/>
      <c r="B36" s="61"/>
      <c r="C36" s="61"/>
      <c r="D36" s="62"/>
      <c r="E36" s="38" t="s">
        <v>129</v>
      </c>
      <c r="F36" s="39">
        <f>F38+F40+F42+F44+F46+F48+F50</f>
        <v>0</v>
      </c>
      <c r="G36" s="39">
        <f t="shared" si="16"/>
        <v>0</v>
      </c>
      <c r="H36" s="39">
        <f t="shared" si="16"/>
        <v>0</v>
      </c>
      <c r="I36" s="39">
        <f t="shared" si="16"/>
        <v>0</v>
      </c>
      <c r="J36" s="39">
        <f t="shared" si="16"/>
        <v>0</v>
      </c>
      <c r="K36" s="39">
        <f t="shared" si="16"/>
        <v>0</v>
      </c>
      <c r="L36" s="39">
        <f t="shared" si="16"/>
        <v>0</v>
      </c>
      <c r="M36" s="39">
        <f t="shared" si="16"/>
        <v>0</v>
      </c>
      <c r="N36" s="39">
        <f t="shared" si="16"/>
        <v>0</v>
      </c>
      <c r="O36" s="39">
        <f t="shared" si="16"/>
        <v>0</v>
      </c>
      <c r="P36" s="39">
        <f t="shared" si="16"/>
        <v>0</v>
      </c>
      <c r="Q36" s="39">
        <f t="shared" si="16"/>
        <v>0</v>
      </c>
      <c r="R36" s="39">
        <f t="shared" si="16"/>
        <v>0</v>
      </c>
      <c r="S36" s="39">
        <f t="shared" si="16"/>
        <v>0</v>
      </c>
      <c r="T36" s="39">
        <f t="shared" si="16"/>
        <v>0</v>
      </c>
      <c r="U36" s="39">
        <f t="shared" si="16"/>
        <v>0</v>
      </c>
      <c r="V36" s="39">
        <f t="shared" si="16"/>
        <v>0</v>
      </c>
      <c r="W36" s="40">
        <f t="shared" si="16"/>
        <v>0</v>
      </c>
      <c r="X36" s="36">
        <f>SUM(F36:W36)</f>
        <v>0</v>
      </c>
      <c r="Y36" s="55"/>
      <c r="Z36" s="72"/>
      <c r="AA36" s="72"/>
    </row>
    <row r="37" spans="1:27" s="27" customFormat="1" ht="12" customHeight="1" x14ac:dyDescent="0.2">
      <c r="A37" s="37"/>
      <c r="B37" s="41"/>
      <c r="C37" s="53" t="s">
        <v>8</v>
      </c>
      <c r="D37" s="54" t="s">
        <v>52</v>
      </c>
      <c r="E37" s="42" t="s">
        <v>128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>
        <f>SUM(F37:W37)</f>
        <v>0</v>
      </c>
      <c r="Y37" s="55">
        <f t="shared" si="15"/>
        <v>0</v>
      </c>
      <c r="Z37" s="72"/>
      <c r="AA37" s="72"/>
    </row>
    <row r="38" spans="1:27" s="27" customFormat="1" ht="12" customHeight="1" x14ac:dyDescent="0.2">
      <c r="A38" s="37"/>
      <c r="B38" s="41"/>
      <c r="C38" s="53"/>
      <c r="D38" s="54"/>
      <c r="E38" s="42" t="s">
        <v>129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6">
        <f>SUM(F38:W38)</f>
        <v>0</v>
      </c>
      <c r="Y38" s="55"/>
      <c r="Z38" s="72"/>
      <c r="AA38" s="72"/>
    </row>
    <row r="39" spans="1:27" s="27" customFormat="1" ht="12" customHeight="1" x14ac:dyDescent="0.2">
      <c r="A39" s="37"/>
      <c r="B39" s="41"/>
      <c r="C39" s="53" t="s">
        <v>9</v>
      </c>
      <c r="D39" s="54" t="s">
        <v>53</v>
      </c>
      <c r="E39" s="42" t="s">
        <v>128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>
        <f>SUM(F39:W39)</f>
        <v>0</v>
      </c>
      <c r="Y39" s="55">
        <f t="shared" si="15"/>
        <v>0</v>
      </c>
      <c r="Z39" s="72"/>
      <c r="AA39" s="72"/>
    </row>
    <row r="40" spans="1:27" s="27" customFormat="1" ht="12" customHeight="1" x14ac:dyDescent="0.2">
      <c r="A40" s="37"/>
      <c r="B40" s="41"/>
      <c r="C40" s="53"/>
      <c r="D40" s="54"/>
      <c r="E40" s="42" t="s">
        <v>129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6">
        <f>SUM(F40:W40)</f>
        <v>0</v>
      </c>
      <c r="Y40" s="55"/>
      <c r="Z40" s="72"/>
      <c r="AA40" s="72"/>
    </row>
    <row r="41" spans="1:27" s="27" customFormat="1" ht="12" customHeight="1" x14ac:dyDescent="0.2">
      <c r="A41" s="37"/>
      <c r="B41" s="41"/>
      <c r="C41" s="53" t="s">
        <v>10</v>
      </c>
      <c r="D41" s="54" t="s">
        <v>54</v>
      </c>
      <c r="E41" s="42" t="s">
        <v>128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>
        <f>SUM(F41:W41)</f>
        <v>0</v>
      </c>
      <c r="Y41" s="55">
        <f t="shared" si="15"/>
        <v>0</v>
      </c>
      <c r="Z41" s="72"/>
      <c r="AA41" s="72"/>
    </row>
    <row r="42" spans="1:27" s="27" customFormat="1" ht="12" customHeight="1" x14ac:dyDescent="0.2">
      <c r="A42" s="37"/>
      <c r="B42" s="41"/>
      <c r="C42" s="53"/>
      <c r="D42" s="54"/>
      <c r="E42" s="42" t="s">
        <v>129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6">
        <f>SUM(F42:W42)</f>
        <v>0</v>
      </c>
      <c r="Y42" s="55"/>
      <c r="Z42" s="72"/>
      <c r="AA42" s="72"/>
    </row>
    <row r="43" spans="1:27" s="27" customFormat="1" ht="12" customHeight="1" x14ac:dyDescent="0.2">
      <c r="A43" s="37"/>
      <c r="B43" s="41"/>
      <c r="C43" s="53" t="s">
        <v>11</v>
      </c>
      <c r="D43" s="54" t="s">
        <v>55</v>
      </c>
      <c r="E43" s="42" t="s">
        <v>128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>
        <f>SUM(F43:W43)</f>
        <v>0</v>
      </c>
      <c r="Y43" s="55">
        <f t="shared" si="15"/>
        <v>0</v>
      </c>
      <c r="Z43" s="72"/>
      <c r="AA43" s="72"/>
    </row>
    <row r="44" spans="1:27" s="27" customFormat="1" ht="12" customHeight="1" x14ac:dyDescent="0.2">
      <c r="A44" s="37"/>
      <c r="B44" s="41"/>
      <c r="C44" s="53"/>
      <c r="D44" s="54"/>
      <c r="E44" s="42" t="s">
        <v>129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6">
        <f>SUM(F44:W44)</f>
        <v>0</v>
      </c>
      <c r="Y44" s="55"/>
      <c r="Z44" s="72"/>
      <c r="AA44" s="72"/>
    </row>
    <row r="45" spans="1:27" ht="12" customHeight="1" x14ac:dyDescent="0.2">
      <c r="A45" s="47"/>
      <c r="B45" s="48"/>
      <c r="C45" s="53" t="s">
        <v>12</v>
      </c>
      <c r="D45" s="54" t="s">
        <v>56</v>
      </c>
      <c r="E45" s="42" t="s">
        <v>128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>
        <f>SUM(F45:W45)</f>
        <v>0</v>
      </c>
      <c r="Y45" s="55">
        <f t="shared" si="15"/>
        <v>0</v>
      </c>
      <c r="Z45" s="72"/>
      <c r="AA45" s="72"/>
    </row>
    <row r="46" spans="1:27" ht="12" customHeight="1" x14ac:dyDescent="0.2">
      <c r="A46" s="47"/>
      <c r="B46" s="48"/>
      <c r="C46" s="53"/>
      <c r="D46" s="54"/>
      <c r="E46" s="42" t="s">
        <v>129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6">
        <f>SUM(F46:W46)</f>
        <v>0</v>
      </c>
      <c r="Y46" s="55"/>
      <c r="Z46" s="72"/>
      <c r="AA46" s="72"/>
    </row>
    <row r="47" spans="1:27" ht="12" customHeight="1" x14ac:dyDescent="0.2">
      <c r="A47" s="47"/>
      <c r="B47" s="48"/>
      <c r="C47" s="53" t="s">
        <v>13</v>
      </c>
      <c r="D47" s="54" t="s">
        <v>57</v>
      </c>
      <c r="E47" s="42" t="s">
        <v>128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>
        <f>SUM(F47:W47)</f>
        <v>0</v>
      </c>
      <c r="Y47" s="55">
        <f t="shared" si="15"/>
        <v>0</v>
      </c>
      <c r="Z47" s="72"/>
      <c r="AA47" s="72"/>
    </row>
    <row r="48" spans="1:27" ht="12" customHeight="1" x14ac:dyDescent="0.2">
      <c r="A48" s="47"/>
      <c r="B48" s="48"/>
      <c r="C48" s="53"/>
      <c r="D48" s="54"/>
      <c r="E48" s="42" t="s">
        <v>129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6">
        <f>SUM(F48:W48)</f>
        <v>0</v>
      </c>
      <c r="Y48" s="55"/>
      <c r="Z48" s="72"/>
      <c r="AA48" s="72"/>
    </row>
    <row r="49" spans="1:27" ht="12" customHeight="1" x14ac:dyDescent="0.2">
      <c r="A49" s="47"/>
      <c r="B49" s="48"/>
      <c r="C49" s="53" t="s">
        <v>51</v>
      </c>
      <c r="D49" s="54" t="s">
        <v>58</v>
      </c>
      <c r="E49" s="42" t="s">
        <v>128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>
        <f>SUM(F49:W49)</f>
        <v>0</v>
      </c>
      <c r="Y49" s="55">
        <f t="shared" si="15"/>
        <v>0</v>
      </c>
      <c r="Z49" s="72"/>
      <c r="AA49" s="72"/>
    </row>
    <row r="50" spans="1:27" ht="12" customHeight="1" x14ac:dyDescent="0.2">
      <c r="A50" s="48"/>
      <c r="B50" s="48"/>
      <c r="C50" s="53"/>
      <c r="D50" s="54"/>
      <c r="E50" s="49" t="s">
        <v>129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1"/>
      <c r="X50" s="46">
        <f>SUM(F50:W50)</f>
        <v>0</v>
      </c>
      <c r="Y50" s="55"/>
      <c r="Z50" s="72"/>
      <c r="AA50" s="72"/>
    </row>
    <row r="51" spans="1:27" s="27" customFormat="1" ht="12" customHeight="1" x14ac:dyDescent="0.2">
      <c r="A51" s="32"/>
      <c r="B51" s="61" t="s">
        <v>14</v>
      </c>
      <c r="C51" s="61"/>
      <c r="D51" s="62" t="s">
        <v>22</v>
      </c>
      <c r="E51" s="33" t="s">
        <v>128</v>
      </c>
      <c r="F51" s="34">
        <f t="shared" ref="F51:W52" si="17">F53+F55+F57+F59+F61+F63+F65</f>
        <v>0</v>
      </c>
      <c r="G51" s="34">
        <f t="shared" si="17"/>
        <v>0</v>
      </c>
      <c r="H51" s="34">
        <f t="shared" si="17"/>
        <v>0</v>
      </c>
      <c r="I51" s="34">
        <f t="shared" si="17"/>
        <v>0</v>
      </c>
      <c r="J51" s="34">
        <f t="shared" si="17"/>
        <v>0</v>
      </c>
      <c r="K51" s="34">
        <f t="shared" si="17"/>
        <v>0</v>
      </c>
      <c r="L51" s="34">
        <f t="shared" si="17"/>
        <v>0</v>
      </c>
      <c r="M51" s="34">
        <f t="shared" si="17"/>
        <v>0</v>
      </c>
      <c r="N51" s="34">
        <f t="shared" si="17"/>
        <v>0</v>
      </c>
      <c r="O51" s="34">
        <f t="shared" si="17"/>
        <v>0</v>
      </c>
      <c r="P51" s="34">
        <f t="shared" si="17"/>
        <v>0</v>
      </c>
      <c r="Q51" s="34">
        <f t="shared" si="17"/>
        <v>0</v>
      </c>
      <c r="R51" s="34">
        <f t="shared" si="17"/>
        <v>0</v>
      </c>
      <c r="S51" s="34">
        <f t="shared" si="17"/>
        <v>0</v>
      </c>
      <c r="T51" s="34">
        <f t="shared" si="17"/>
        <v>0</v>
      </c>
      <c r="U51" s="34">
        <f t="shared" si="17"/>
        <v>0</v>
      </c>
      <c r="V51" s="34">
        <f t="shared" si="17"/>
        <v>0</v>
      </c>
      <c r="W51" s="35">
        <f t="shared" si="17"/>
        <v>0</v>
      </c>
      <c r="X51" s="36">
        <f>SUM(F51:W51)</f>
        <v>0</v>
      </c>
      <c r="Y51" s="55">
        <f t="shared" si="15"/>
        <v>0</v>
      </c>
      <c r="Z51" s="72"/>
      <c r="AA51" s="72"/>
    </row>
    <row r="52" spans="1:27" s="27" customFormat="1" ht="12" customHeight="1" x14ac:dyDescent="0.2">
      <c r="A52" s="37"/>
      <c r="B52" s="61"/>
      <c r="C52" s="61"/>
      <c r="D52" s="62"/>
      <c r="E52" s="38" t="s">
        <v>129</v>
      </c>
      <c r="F52" s="39">
        <f>F54+F56+F58+F60+F62+F64+F66</f>
        <v>0</v>
      </c>
      <c r="G52" s="39">
        <f t="shared" si="17"/>
        <v>0</v>
      </c>
      <c r="H52" s="39">
        <f t="shared" si="17"/>
        <v>0</v>
      </c>
      <c r="I52" s="39">
        <f t="shared" si="17"/>
        <v>0</v>
      </c>
      <c r="J52" s="39">
        <f t="shared" si="17"/>
        <v>0</v>
      </c>
      <c r="K52" s="39">
        <f t="shared" si="17"/>
        <v>0</v>
      </c>
      <c r="L52" s="39">
        <f t="shared" si="17"/>
        <v>0</v>
      </c>
      <c r="M52" s="39">
        <f t="shared" si="17"/>
        <v>0</v>
      </c>
      <c r="N52" s="39">
        <f t="shared" si="17"/>
        <v>0</v>
      </c>
      <c r="O52" s="39">
        <f t="shared" si="17"/>
        <v>0</v>
      </c>
      <c r="P52" s="39">
        <f t="shared" si="17"/>
        <v>0</v>
      </c>
      <c r="Q52" s="39">
        <f t="shared" si="17"/>
        <v>0</v>
      </c>
      <c r="R52" s="39">
        <f t="shared" si="17"/>
        <v>0</v>
      </c>
      <c r="S52" s="39">
        <f t="shared" si="17"/>
        <v>0</v>
      </c>
      <c r="T52" s="39">
        <f t="shared" si="17"/>
        <v>0</v>
      </c>
      <c r="U52" s="39">
        <f t="shared" si="17"/>
        <v>0</v>
      </c>
      <c r="V52" s="39">
        <f t="shared" si="17"/>
        <v>0</v>
      </c>
      <c r="W52" s="40">
        <f t="shared" si="17"/>
        <v>0</v>
      </c>
      <c r="X52" s="36">
        <f>SUM(F52:W52)</f>
        <v>0</v>
      </c>
      <c r="Y52" s="55"/>
      <c r="Z52" s="72"/>
      <c r="AA52" s="72"/>
    </row>
    <row r="53" spans="1:27" s="27" customFormat="1" ht="12" customHeight="1" x14ac:dyDescent="0.2">
      <c r="A53" s="37"/>
      <c r="B53" s="41"/>
      <c r="C53" s="53" t="s">
        <v>16</v>
      </c>
      <c r="D53" s="54" t="s">
        <v>44</v>
      </c>
      <c r="E53" s="42" t="s">
        <v>128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4"/>
      <c r="X53" s="45">
        <f>SUM(F53:W53)</f>
        <v>0</v>
      </c>
      <c r="Y53" s="55">
        <f t="shared" si="15"/>
        <v>0</v>
      </c>
      <c r="Z53" s="72"/>
      <c r="AA53" s="72"/>
    </row>
    <row r="54" spans="1:27" s="27" customFormat="1" ht="12" customHeight="1" x14ac:dyDescent="0.2">
      <c r="A54" s="37"/>
      <c r="B54" s="41"/>
      <c r="C54" s="53"/>
      <c r="D54" s="54"/>
      <c r="E54" s="42" t="s">
        <v>129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X54" s="46">
        <f>SUM(F54:W54)</f>
        <v>0</v>
      </c>
      <c r="Y54" s="55"/>
      <c r="Z54" s="72"/>
      <c r="AA54" s="72"/>
    </row>
    <row r="55" spans="1:27" s="27" customFormat="1" ht="12" customHeight="1" x14ac:dyDescent="0.2">
      <c r="A55" s="37"/>
      <c r="B55" s="41"/>
      <c r="C55" s="53" t="s">
        <v>15</v>
      </c>
      <c r="D55" s="54" t="s">
        <v>45</v>
      </c>
      <c r="E55" s="42" t="s">
        <v>128</v>
      </c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4"/>
      <c r="X55" s="45">
        <f>SUM(F55:W55)</f>
        <v>0</v>
      </c>
      <c r="Y55" s="55">
        <f t="shared" si="15"/>
        <v>0</v>
      </c>
      <c r="Z55" s="72"/>
      <c r="AA55" s="72"/>
    </row>
    <row r="56" spans="1:27" s="27" customFormat="1" ht="12" customHeight="1" x14ac:dyDescent="0.2">
      <c r="A56" s="37"/>
      <c r="B56" s="41"/>
      <c r="C56" s="53"/>
      <c r="D56" s="54"/>
      <c r="E56" s="42" t="s">
        <v>129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4"/>
      <c r="X56" s="46">
        <f>SUM(F56:W56)</f>
        <v>0</v>
      </c>
      <c r="Y56" s="55"/>
      <c r="Z56" s="72"/>
      <c r="AA56" s="72"/>
    </row>
    <row r="57" spans="1:27" s="27" customFormat="1" ht="12" customHeight="1" x14ac:dyDescent="0.2">
      <c r="A57" s="37"/>
      <c r="B57" s="41"/>
      <c r="C57" s="53" t="s">
        <v>39</v>
      </c>
      <c r="D57" s="54" t="s">
        <v>46</v>
      </c>
      <c r="E57" s="42" t="s">
        <v>128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4"/>
      <c r="X57" s="45">
        <f>SUM(F57:W57)</f>
        <v>0</v>
      </c>
      <c r="Y57" s="55">
        <f t="shared" si="15"/>
        <v>0</v>
      </c>
      <c r="Z57" s="72"/>
      <c r="AA57" s="72"/>
    </row>
    <row r="58" spans="1:27" s="27" customFormat="1" ht="12" customHeight="1" x14ac:dyDescent="0.2">
      <c r="A58" s="37"/>
      <c r="B58" s="41"/>
      <c r="C58" s="53"/>
      <c r="D58" s="54"/>
      <c r="E58" s="42" t="s">
        <v>129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4"/>
      <c r="X58" s="46">
        <f>SUM(F58:W58)</f>
        <v>0</v>
      </c>
      <c r="Y58" s="55"/>
      <c r="Z58" s="72"/>
      <c r="AA58" s="72"/>
    </row>
    <row r="59" spans="1:27" s="27" customFormat="1" ht="12" customHeight="1" x14ac:dyDescent="0.2">
      <c r="A59" s="37"/>
      <c r="B59" s="41"/>
      <c r="C59" s="53" t="s">
        <v>40</v>
      </c>
      <c r="D59" s="54" t="s">
        <v>47</v>
      </c>
      <c r="E59" s="42" t="s">
        <v>128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4"/>
      <c r="X59" s="45">
        <f>SUM(F59:W59)</f>
        <v>0</v>
      </c>
      <c r="Y59" s="55">
        <f t="shared" si="15"/>
        <v>0</v>
      </c>
      <c r="Z59" s="72"/>
      <c r="AA59" s="72"/>
    </row>
    <row r="60" spans="1:27" s="27" customFormat="1" ht="12" customHeight="1" x14ac:dyDescent="0.2">
      <c r="A60" s="37"/>
      <c r="B60" s="41"/>
      <c r="C60" s="53"/>
      <c r="D60" s="54"/>
      <c r="E60" s="42" t="s">
        <v>129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4"/>
      <c r="X60" s="46">
        <f>SUM(F60:W60)</f>
        <v>0</v>
      </c>
      <c r="Y60" s="55"/>
      <c r="Z60" s="72"/>
      <c r="AA60" s="72"/>
    </row>
    <row r="61" spans="1:27" ht="12" customHeight="1" x14ac:dyDescent="0.2">
      <c r="A61" s="47"/>
      <c r="B61" s="48"/>
      <c r="C61" s="53" t="s">
        <v>41</v>
      </c>
      <c r="D61" s="54" t="s">
        <v>48</v>
      </c>
      <c r="E61" s="42" t="s">
        <v>128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4"/>
      <c r="X61" s="45">
        <f>SUM(F61:W61)</f>
        <v>0</v>
      </c>
      <c r="Y61" s="55">
        <f t="shared" si="15"/>
        <v>0</v>
      </c>
      <c r="Z61" s="72"/>
      <c r="AA61" s="72"/>
    </row>
    <row r="62" spans="1:27" ht="12" customHeight="1" x14ac:dyDescent="0.2">
      <c r="A62" s="47"/>
      <c r="B62" s="48"/>
      <c r="C62" s="53"/>
      <c r="D62" s="54"/>
      <c r="E62" s="42" t="s">
        <v>129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4"/>
      <c r="X62" s="46">
        <f>SUM(F62:W62)</f>
        <v>0</v>
      </c>
      <c r="Y62" s="55"/>
      <c r="Z62" s="72"/>
      <c r="AA62" s="72"/>
    </row>
    <row r="63" spans="1:27" ht="12" customHeight="1" x14ac:dyDescent="0.2">
      <c r="A63" s="47"/>
      <c r="B63" s="48"/>
      <c r="C63" s="53" t="s">
        <v>42</v>
      </c>
      <c r="D63" s="54" t="s">
        <v>49</v>
      </c>
      <c r="E63" s="42" t="s">
        <v>128</v>
      </c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4"/>
      <c r="X63" s="45">
        <f>SUM(F63:W63)</f>
        <v>0</v>
      </c>
      <c r="Y63" s="55">
        <f t="shared" si="15"/>
        <v>0</v>
      </c>
      <c r="Z63" s="72"/>
      <c r="AA63" s="72"/>
    </row>
    <row r="64" spans="1:27" ht="12" customHeight="1" x14ac:dyDescent="0.2">
      <c r="A64" s="47"/>
      <c r="B64" s="48"/>
      <c r="C64" s="53"/>
      <c r="D64" s="54"/>
      <c r="E64" s="42" t="s">
        <v>129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4"/>
      <c r="X64" s="46">
        <f>SUM(F64:W64)</f>
        <v>0</v>
      </c>
      <c r="Y64" s="55"/>
      <c r="Z64" s="72"/>
      <c r="AA64" s="72"/>
    </row>
    <row r="65" spans="1:27" ht="12" customHeight="1" x14ac:dyDescent="0.2">
      <c r="A65" s="47"/>
      <c r="B65" s="48"/>
      <c r="C65" s="53" t="s">
        <v>43</v>
      </c>
      <c r="D65" s="54" t="s">
        <v>50</v>
      </c>
      <c r="E65" s="42" t="s">
        <v>128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4"/>
      <c r="X65" s="45">
        <f>SUM(F65:W65)</f>
        <v>0</v>
      </c>
      <c r="Y65" s="55">
        <f t="shared" si="15"/>
        <v>0</v>
      </c>
      <c r="Z65" s="72"/>
      <c r="AA65" s="72"/>
    </row>
    <row r="66" spans="1:27" ht="12" customHeight="1" x14ac:dyDescent="0.2">
      <c r="A66" s="48"/>
      <c r="B66" s="48"/>
      <c r="C66" s="53"/>
      <c r="D66" s="54"/>
      <c r="E66" s="49" t="s">
        <v>129</v>
      </c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1"/>
      <c r="X66" s="46">
        <f>SUM(F66:W66)</f>
        <v>0</v>
      </c>
      <c r="Y66" s="55"/>
      <c r="Z66" s="72"/>
      <c r="AA66" s="72"/>
    </row>
    <row r="67" spans="1:27" x14ac:dyDescent="0.2">
      <c r="W67" s="64" t="s">
        <v>131</v>
      </c>
      <c r="X67" s="52">
        <f>X3+X19+X35+X51</f>
        <v>0</v>
      </c>
    </row>
    <row r="68" spans="1:27" ht="13.5" thickBot="1" x14ac:dyDescent="0.25">
      <c r="W68" s="64" t="s">
        <v>132</v>
      </c>
      <c r="X68" s="66">
        <f>X4+X20+X36+X52</f>
        <v>0</v>
      </c>
    </row>
    <row r="69" spans="1:27" ht="13.5" thickBot="1" x14ac:dyDescent="0.25">
      <c r="W69" s="64" t="s">
        <v>70</v>
      </c>
      <c r="X69" s="67">
        <f>X67-X68</f>
        <v>0</v>
      </c>
    </row>
    <row r="71" spans="1:27" x14ac:dyDescent="0.2">
      <c r="W71" s="63" t="s">
        <v>133</v>
      </c>
      <c r="X71" s="65">
        <f>Y3+Y19+Y35+Y51-X69</f>
        <v>0</v>
      </c>
    </row>
  </sheetData>
  <mergeCells count="171">
    <mergeCell ref="AD3:AD4"/>
    <mergeCell ref="AD5:AD6"/>
    <mergeCell ref="AD7:AD8"/>
    <mergeCell ref="C65:C66"/>
    <mergeCell ref="D65:D66"/>
    <mergeCell ref="Y65:Y66"/>
    <mergeCell ref="Z65:Z66"/>
    <mergeCell ref="AA65:AA66"/>
    <mergeCell ref="C63:C64"/>
    <mergeCell ref="D63:D64"/>
    <mergeCell ref="Y63:Y64"/>
    <mergeCell ref="Z63:Z64"/>
    <mergeCell ref="AA63:AA64"/>
    <mergeCell ref="C61:C62"/>
    <mergeCell ref="D61:D62"/>
    <mergeCell ref="Y61:Y62"/>
    <mergeCell ref="Z61:Z62"/>
    <mergeCell ref="AA61:AA62"/>
    <mergeCell ref="C59:C60"/>
    <mergeCell ref="D59:D60"/>
    <mergeCell ref="Y59:Y60"/>
    <mergeCell ref="Z59:Z60"/>
    <mergeCell ref="AA59:AA60"/>
    <mergeCell ref="C57:C58"/>
    <mergeCell ref="D57:D58"/>
    <mergeCell ref="Y57:Y58"/>
    <mergeCell ref="Z57:Z58"/>
    <mergeCell ref="AA57:AA58"/>
    <mergeCell ref="C55:C56"/>
    <mergeCell ref="D55:D56"/>
    <mergeCell ref="Y55:Y56"/>
    <mergeCell ref="Z55:Z56"/>
    <mergeCell ref="AA55:AA56"/>
    <mergeCell ref="C53:C54"/>
    <mergeCell ref="D53:D54"/>
    <mergeCell ref="Y53:Y54"/>
    <mergeCell ref="Z53:Z54"/>
    <mergeCell ref="AA53:AA54"/>
    <mergeCell ref="B51:C52"/>
    <mergeCell ref="D51:D52"/>
    <mergeCell ref="Y51:Y52"/>
    <mergeCell ref="Z51:Z52"/>
    <mergeCell ref="AA51:AA52"/>
    <mergeCell ref="C49:C50"/>
    <mergeCell ref="D49:D50"/>
    <mergeCell ref="Y49:Y50"/>
    <mergeCell ref="Z49:Z50"/>
    <mergeCell ref="AA49:AA50"/>
    <mergeCell ref="C47:C48"/>
    <mergeCell ref="D47:D48"/>
    <mergeCell ref="Y47:Y48"/>
    <mergeCell ref="Z47:Z48"/>
    <mergeCell ref="AA47:AA48"/>
    <mergeCell ref="C45:C46"/>
    <mergeCell ref="D45:D46"/>
    <mergeCell ref="Y45:Y46"/>
    <mergeCell ref="Z45:Z46"/>
    <mergeCell ref="AA45:AA46"/>
    <mergeCell ref="C43:C44"/>
    <mergeCell ref="D43:D44"/>
    <mergeCell ref="Y43:Y44"/>
    <mergeCell ref="Z43:Z44"/>
    <mergeCell ref="AA43:AA44"/>
    <mergeCell ref="C41:C42"/>
    <mergeCell ref="D41:D42"/>
    <mergeCell ref="Y41:Y42"/>
    <mergeCell ref="Z41:Z42"/>
    <mergeCell ref="AA41:AA42"/>
    <mergeCell ref="C39:C40"/>
    <mergeCell ref="D39:D40"/>
    <mergeCell ref="Y39:Y40"/>
    <mergeCell ref="Z39:Z40"/>
    <mergeCell ref="AA39:AA40"/>
    <mergeCell ref="C37:C38"/>
    <mergeCell ref="D37:D38"/>
    <mergeCell ref="Y37:Y38"/>
    <mergeCell ref="Z37:Z38"/>
    <mergeCell ref="AA37:AA38"/>
    <mergeCell ref="B35:C36"/>
    <mergeCell ref="D35:D36"/>
    <mergeCell ref="Y35:Y36"/>
    <mergeCell ref="Z35:Z36"/>
    <mergeCell ref="AA35:AA36"/>
    <mergeCell ref="C33:C34"/>
    <mergeCell ref="D33:D34"/>
    <mergeCell ref="Y33:Y34"/>
    <mergeCell ref="Z33:Z34"/>
    <mergeCell ref="AA33:AA34"/>
    <mergeCell ref="C31:C32"/>
    <mergeCell ref="D31:D32"/>
    <mergeCell ref="Y31:Y32"/>
    <mergeCell ref="Z31:Z32"/>
    <mergeCell ref="AA31:AA32"/>
    <mergeCell ref="C29:C30"/>
    <mergeCell ref="D29:D30"/>
    <mergeCell ref="Y29:Y30"/>
    <mergeCell ref="Z29:Z30"/>
    <mergeCell ref="AA29:AA30"/>
    <mergeCell ref="C27:C28"/>
    <mergeCell ref="D27:D28"/>
    <mergeCell ref="Y27:Y28"/>
    <mergeCell ref="Z27:Z28"/>
    <mergeCell ref="AA27:AA28"/>
    <mergeCell ref="C25:C26"/>
    <mergeCell ref="D25:D26"/>
    <mergeCell ref="Y25:Y26"/>
    <mergeCell ref="Z25:Z26"/>
    <mergeCell ref="AA25:AA26"/>
    <mergeCell ref="C23:C24"/>
    <mergeCell ref="D23:D24"/>
    <mergeCell ref="Y23:Y24"/>
    <mergeCell ref="Z23:Z24"/>
    <mergeCell ref="AA23:AA24"/>
    <mergeCell ref="C21:C22"/>
    <mergeCell ref="D21:D22"/>
    <mergeCell ref="Y21:Y22"/>
    <mergeCell ref="Z21:Z22"/>
    <mergeCell ref="AA21:AA22"/>
    <mergeCell ref="B19:C20"/>
    <mergeCell ref="D19:D20"/>
    <mergeCell ref="Y19:Y20"/>
    <mergeCell ref="Z19:Z20"/>
    <mergeCell ref="AA19:AA20"/>
    <mergeCell ref="C17:C18"/>
    <mergeCell ref="D17:D18"/>
    <mergeCell ref="Y17:Y18"/>
    <mergeCell ref="Z17:Z18"/>
    <mergeCell ref="AA17:AA18"/>
    <mergeCell ref="C15:C16"/>
    <mergeCell ref="D15:D16"/>
    <mergeCell ref="Y15:Y16"/>
    <mergeCell ref="Z15:Z16"/>
    <mergeCell ref="AA15:AA16"/>
    <mergeCell ref="C13:C14"/>
    <mergeCell ref="D13:D14"/>
    <mergeCell ref="Y13:Y14"/>
    <mergeCell ref="Z13:Z14"/>
    <mergeCell ref="AA13:AA14"/>
    <mergeCell ref="C11:C12"/>
    <mergeCell ref="D11:D12"/>
    <mergeCell ref="Y11:Y12"/>
    <mergeCell ref="Z11:Z12"/>
    <mergeCell ref="AA11:AA12"/>
    <mergeCell ref="AC7:AC8"/>
    <mergeCell ref="C9:C10"/>
    <mergeCell ref="D9:D10"/>
    <mergeCell ref="Y9:Y10"/>
    <mergeCell ref="Z9:Z10"/>
    <mergeCell ref="AA9:AA10"/>
    <mergeCell ref="C7:C8"/>
    <mergeCell ref="D7:D8"/>
    <mergeCell ref="Y7:Y8"/>
    <mergeCell ref="Z7:Z8"/>
    <mergeCell ref="AA7:AA8"/>
    <mergeCell ref="AC3:AC4"/>
    <mergeCell ref="C5:C6"/>
    <mergeCell ref="D5:D6"/>
    <mergeCell ref="Y5:Y6"/>
    <mergeCell ref="Z5:Z6"/>
    <mergeCell ref="AA5:AA6"/>
    <mergeCell ref="AC5:AC6"/>
    <mergeCell ref="F1:W1"/>
    <mergeCell ref="X1:X2"/>
    <mergeCell ref="Y1:Y2"/>
    <mergeCell ref="B3:C4"/>
    <mergeCell ref="D3:D4"/>
    <mergeCell ref="Y3:Y4"/>
    <mergeCell ref="Z3:Z4"/>
    <mergeCell ref="AA3:AA4"/>
    <mergeCell ref="Z1:Z2"/>
    <mergeCell ref="AA1:AA2"/>
  </mergeCells>
  <conditionalFormatting sqref="F9:W9">
    <cfRule type="cellIs" dxfId="295" priority="158" operator="greaterThan">
      <formula>0</formula>
    </cfRule>
    <cfRule type="cellIs" dxfId="294" priority="159" operator="greaterThan">
      <formula>"&gt;0"</formula>
    </cfRule>
  </conditionalFormatting>
  <conditionalFormatting sqref="F7:W7">
    <cfRule type="cellIs" dxfId="293" priority="156" operator="greaterThan">
      <formula>0</formula>
    </cfRule>
    <cfRule type="cellIs" dxfId="292" priority="157" operator="greaterThan">
      <formula>"&gt;0"</formula>
    </cfRule>
  </conditionalFormatting>
  <conditionalFormatting sqref="F5:W5">
    <cfRule type="cellIs" dxfId="291" priority="154" operator="greaterThan">
      <formula>0</formula>
    </cfRule>
    <cfRule type="cellIs" dxfId="290" priority="155" operator="greaterThan">
      <formula>"&gt;0"</formula>
    </cfRule>
  </conditionalFormatting>
  <conditionalFormatting sqref="F11:W11">
    <cfRule type="cellIs" dxfId="289" priority="152" operator="greaterThan">
      <formula>0</formula>
    </cfRule>
    <cfRule type="cellIs" dxfId="288" priority="153" operator="greaterThan">
      <formula>"&gt;0"</formula>
    </cfRule>
  </conditionalFormatting>
  <conditionalFormatting sqref="F13:W13">
    <cfRule type="cellIs" dxfId="287" priority="150" operator="greaterThan">
      <formula>0</formula>
    </cfRule>
    <cfRule type="cellIs" dxfId="286" priority="151" operator="greaterThan">
      <formula>"&gt;0"</formula>
    </cfRule>
  </conditionalFormatting>
  <conditionalFormatting sqref="F15:W15">
    <cfRule type="cellIs" dxfId="285" priority="148" operator="greaterThan">
      <formula>0</formula>
    </cfRule>
    <cfRule type="cellIs" dxfId="284" priority="149" operator="greaterThan">
      <formula>"&gt;0"</formula>
    </cfRule>
  </conditionalFormatting>
  <conditionalFormatting sqref="F17:W17">
    <cfRule type="cellIs" dxfId="283" priority="146" operator="greaterThan">
      <formula>0</formula>
    </cfRule>
    <cfRule type="cellIs" dxfId="282" priority="147" operator="greaterThan">
      <formula>"&gt;0"</formula>
    </cfRule>
  </conditionalFormatting>
  <conditionalFormatting sqref="F21:W21">
    <cfRule type="cellIs" dxfId="281" priority="144" operator="greaterThan">
      <formula>0</formula>
    </cfRule>
    <cfRule type="cellIs" dxfId="280" priority="145" operator="greaterThan">
      <formula>"&gt;0"</formula>
    </cfRule>
  </conditionalFormatting>
  <conditionalFormatting sqref="F23:W23">
    <cfRule type="cellIs" dxfId="279" priority="142" operator="greaterThan">
      <formula>0</formula>
    </cfRule>
    <cfRule type="cellIs" dxfId="278" priority="143" operator="greaterThan">
      <formula>"&gt;0"</formula>
    </cfRule>
  </conditionalFormatting>
  <conditionalFormatting sqref="F25:W25">
    <cfRule type="cellIs" dxfId="277" priority="140" operator="greaterThan">
      <formula>0</formula>
    </cfRule>
    <cfRule type="cellIs" dxfId="276" priority="141" operator="greaterThan">
      <formula>"&gt;0"</formula>
    </cfRule>
  </conditionalFormatting>
  <conditionalFormatting sqref="F27:W27">
    <cfRule type="cellIs" dxfId="275" priority="138" operator="greaterThan">
      <formula>0</formula>
    </cfRule>
    <cfRule type="cellIs" dxfId="274" priority="139" operator="greaterThan">
      <formula>"&gt;0"</formula>
    </cfRule>
  </conditionalFormatting>
  <conditionalFormatting sqref="F29:W29">
    <cfRule type="cellIs" dxfId="273" priority="136" operator="greaterThan">
      <formula>0</formula>
    </cfRule>
    <cfRule type="cellIs" dxfId="272" priority="137" operator="greaterThan">
      <formula>"&gt;0"</formula>
    </cfRule>
  </conditionalFormatting>
  <conditionalFormatting sqref="F31:W31">
    <cfRule type="cellIs" dxfId="271" priority="134" operator="greaterThan">
      <formula>0</formula>
    </cfRule>
    <cfRule type="cellIs" dxfId="270" priority="135" operator="greaterThan">
      <formula>"&gt;0"</formula>
    </cfRule>
  </conditionalFormatting>
  <conditionalFormatting sqref="F33:W33">
    <cfRule type="cellIs" dxfId="269" priority="132" operator="greaterThan">
      <formula>0</formula>
    </cfRule>
    <cfRule type="cellIs" dxfId="268" priority="133" operator="greaterThan">
      <formula>"&gt;0"</formula>
    </cfRule>
  </conditionalFormatting>
  <conditionalFormatting sqref="F37:W37">
    <cfRule type="cellIs" dxfId="267" priority="130" operator="greaterThan">
      <formula>0</formula>
    </cfRule>
    <cfRule type="cellIs" dxfId="266" priority="131" operator="greaterThan">
      <formula>"&gt;0"</formula>
    </cfRule>
  </conditionalFormatting>
  <conditionalFormatting sqref="F39:W39">
    <cfRule type="cellIs" dxfId="265" priority="128" operator="greaterThan">
      <formula>0</formula>
    </cfRule>
    <cfRule type="cellIs" dxfId="264" priority="129" operator="greaterThan">
      <formula>"&gt;0"</formula>
    </cfRule>
  </conditionalFormatting>
  <conditionalFormatting sqref="F41:W41">
    <cfRule type="cellIs" dxfId="263" priority="126" operator="greaterThan">
      <formula>0</formula>
    </cfRule>
    <cfRule type="cellIs" dxfId="262" priority="127" operator="greaterThan">
      <formula>"&gt;0"</formula>
    </cfRule>
  </conditionalFormatting>
  <conditionalFormatting sqref="F43:W43">
    <cfRule type="cellIs" dxfId="261" priority="124" operator="greaterThan">
      <formula>0</formula>
    </cfRule>
    <cfRule type="cellIs" dxfId="260" priority="125" operator="greaterThan">
      <formula>"&gt;0"</formula>
    </cfRule>
  </conditionalFormatting>
  <conditionalFormatting sqref="F45:W45">
    <cfRule type="cellIs" dxfId="259" priority="122" operator="greaterThan">
      <formula>0</formula>
    </cfRule>
    <cfRule type="cellIs" dxfId="258" priority="123" operator="greaterThan">
      <formula>"&gt;0"</formula>
    </cfRule>
  </conditionalFormatting>
  <conditionalFormatting sqref="F47:W47">
    <cfRule type="cellIs" dxfId="257" priority="120" operator="greaterThan">
      <formula>0</formula>
    </cfRule>
    <cfRule type="cellIs" dxfId="256" priority="121" operator="greaterThan">
      <formula>"&gt;0"</formula>
    </cfRule>
  </conditionalFormatting>
  <conditionalFormatting sqref="F49:W49">
    <cfRule type="cellIs" dxfId="255" priority="118" operator="greaterThan">
      <formula>0</formula>
    </cfRule>
    <cfRule type="cellIs" dxfId="254" priority="119" operator="greaterThan">
      <formula>"&gt;0"</formula>
    </cfRule>
  </conditionalFormatting>
  <conditionalFormatting sqref="F53:W53">
    <cfRule type="cellIs" dxfId="253" priority="116" operator="greaterThan">
      <formula>0</formula>
    </cfRule>
    <cfRule type="cellIs" dxfId="252" priority="117" operator="greaterThan">
      <formula>"&gt;0"</formula>
    </cfRule>
  </conditionalFormatting>
  <conditionalFormatting sqref="F55:W55">
    <cfRule type="cellIs" dxfId="251" priority="114" operator="greaterThan">
      <formula>0</formula>
    </cfRule>
    <cfRule type="cellIs" dxfId="250" priority="115" operator="greaterThan">
      <formula>"&gt;0"</formula>
    </cfRule>
  </conditionalFormatting>
  <conditionalFormatting sqref="F57:W57">
    <cfRule type="cellIs" dxfId="249" priority="112" operator="greaterThan">
      <formula>0</formula>
    </cfRule>
    <cfRule type="cellIs" dxfId="248" priority="113" operator="greaterThan">
      <formula>"&gt;0"</formula>
    </cfRule>
  </conditionalFormatting>
  <conditionalFormatting sqref="F59:W59">
    <cfRule type="cellIs" dxfId="247" priority="110" operator="greaterThan">
      <formula>0</formula>
    </cfRule>
    <cfRule type="cellIs" dxfId="246" priority="111" operator="greaterThan">
      <formula>"&gt;0"</formula>
    </cfRule>
  </conditionalFormatting>
  <conditionalFormatting sqref="F61:W61">
    <cfRule type="cellIs" dxfId="245" priority="108" operator="greaterThan">
      <formula>0</formula>
    </cfRule>
    <cfRule type="cellIs" dxfId="244" priority="109" operator="greaterThan">
      <formula>"&gt;0"</formula>
    </cfRule>
  </conditionalFormatting>
  <conditionalFormatting sqref="F63:W63">
    <cfRule type="cellIs" dxfId="243" priority="106" operator="greaterThan">
      <formula>0</formula>
    </cfRule>
    <cfRule type="cellIs" dxfId="242" priority="107" operator="greaterThan">
      <formula>"&gt;0"</formula>
    </cfRule>
  </conditionalFormatting>
  <conditionalFormatting sqref="F65:W65">
    <cfRule type="cellIs" dxfId="241" priority="104" operator="greaterThan">
      <formula>0</formula>
    </cfRule>
    <cfRule type="cellIs" dxfId="240" priority="105" operator="greaterThan">
      <formula>"&gt;0"</formula>
    </cfRule>
  </conditionalFormatting>
  <conditionalFormatting sqref="F6:W6">
    <cfRule type="cellIs" dxfId="239" priority="103" operator="greaterThan">
      <formula>0</formula>
    </cfRule>
  </conditionalFormatting>
  <conditionalFormatting sqref="F6:W6">
    <cfRule type="cellIs" dxfId="238" priority="102" operator="greaterThan">
      <formula>0</formula>
    </cfRule>
  </conditionalFormatting>
  <conditionalFormatting sqref="F8:W8">
    <cfRule type="cellIs" dxfId="237" priority="101" operator="greaterThan">
      <formula>0</formula>
    </cfRule>
  </conditionalFormatting>
  <conditionalFormatting sqref="F8:W8">
    <cfRule type="cellIs" dxfId="236" priority="100" operator="greaterThan">
      <formula>0</formula>
    </cfRule>
  </conditionalFormatting>
  <conditionalFormatting sqref="F10:W10">
    <cfRule type="cellIs" dxfId="235" priority="99" operator="greaterThan">
      <formula>0</formula>
    </cfRule>
  </conditionalFormatting>
  <conditionalFormatting sqref="F10:W10">
    <cfRule type="cellIs" dxfId="234" priority="98" operator="greaterThan">
      <formula>0</formula>
    </cfRule>
  </conditionalFormatting>
  <conditionalFormatting sqref="F12:W12">
    <cfRule type="cellIs" dxfId="233" priority="97" operator="greaterThan">
      <formula>0</formula>
    </cfRule>
  </conditionalFormatting>
  <conditionalFormatting sqref="F12:W12">
    <cfRule type="cellIs" dxfId="232" priority="96" operator="greaterThan">
      <formula>0</formula>
    </cfRule>
  </conditionalFormatting>
  <conditionalFormatting sqref="F14:W14">
    <cfRule type="cellIs" dxfId="231" priority="95" operator="greaterThan">
      <formula>0</formula>
    </cfRule>
  </conditionalFormatting>
  <conditionalFormatting sqref="F14:W14">
    <cfRule type="cellIs" dxfId="230" priority="94" operator="greaterThan">
      <formula>0</formula>
    </cfRule>
  </conditionalFormatting>
  <conditionalFormatting sqref="F16:W16">
    <cfRule type="cellIs" dxfId="229" priority="93" operator="greaterThan">
      <formula>0</formula>
    </cfRule>
  </conditionalFormatting>
  <conditionalFormatting sqref="F16:W16">
    <cfRule type="cellIs" dxfId="228" priority="92" operator="greaterThan">
      <formula>0</formula>
    </cfRule>
  </conditionalFormatting>
  <conditionalFormatting sqref="F18:W18">
    <cfRule type="cellIs" dxfId="227" priority="91" operator="greaterThan">
      <formula>0</formula>
    </cfRule>
  </conditionalFormatting>
  <conditionalFormatting sqref="F18:W18">
    <cfRule type="cellIs" dxfId="226" priority="90" operator="greaterThan">
      <formula>0</formula>
    </cfRule>
  </conditionalFormatting>
  <conditionalFormatting sqref="F22:W22">
    <cfRule type="cellIs" dxfId="225" priority="89" operator="greaterThan">
      <formula>0</formula>
    </cfRule>
  </conditionalFormatting>
  <conditionalFormatting sqref="F22:W22">
    <cfRule type="cellIs" dxfId="224" priority="88" operator="greaterThan">
      <formula>0</formula>
    </cfRule>
  </conditionalFormatting>
  <conditionalFormatting sqref="F24:W24">
    <cfRule type="cellIs" dxfId="223" priority="87" operator="greaterThan">
      <formula>0</formula>
    </cfRule>
  </conditionalFormatting>
  <conditionalFormatting sqref="F24:W24">
    <cfRule type="cellIs" dxfId="222" priority="86" operator="greaterThan">
      <formula>0</formula>
    </cfRule>
  </conditionalFormatting>
  <conditionalFormatting sqref="F26:W26">
    <cfRule type="cellIs" dxfId="221" priority="85" operator="greaterThan">
      <formula>0</formula>
    </cfRule>
  </conditionalFormatting>
  <conditionalFormatting sqref="F26:W26">
    <cfRule type="cellIs" dxfId="220" priority="84" operator="greaterThan">
      <formula>0</formula>
    </cfRule>
  </conditionalFormatting>
  <conditionalFormatting sqref="F28:W28">
    <cfRule type="cellIs" dxfId="219" priority="83" operator="greaterThan">
      <formula>0</formula>
    </cfRule>
  </conditionalFormatting>
  <conditionalFormatting sqref="F28:W28">
    <cfRule type="cellIs" dxfId="218" priority="82" operator="greaterThan">
      <formula>0</formula>
    </cfRule>
  </conditionalFormatting>
  <conditionalFormatting sqref="F30:W30">
    <cfRule type="cellIs" dxfId="217" priority="81" operator="greaterThan">
      <formula>0</formula>
    </cfRule>
  </conditionalFormatting>
  <conditionalFormatting sqref="F30:W30">
    <cfRule type="cellIs" dxfId="216" priority="80" operator="greaterThan">
      <formula>0</formula>
    </cfRule>
  </conditionalFormatting>
  <conditionalFormatting sqref="F32:W32">
    <cfRule type="cellIs" dxfId="215" priority="79" operator="greaterThan">
      <formula>0</formula>
    </cfRule>
  </conditionalFormatting>
  <conditionalFormatting sqref="F32:W32">
    <cfRule type="cellIs" dxfId="214" priority="78" operator="greaterThan">
      <formula>0</formula>
    </cfRule>
  </conditionalFormatting>
  <conditionalFormatting sqref="F34:W34">
    <cfRule type="cellIs" dxfId="213" priority="77" operator="greaterThan">
      <formula>0</formula>
    </cfRule>
  </conditionalFormatting>
  <conditionalFormatting sqref="F34:W34">
    <cfRule type="cellIs" dxfId="212" priority="76" operator="greaterThan">
      <formula>0</formula>
    </cfRule>
  </conditionalFormatting>
  <conditionalFormatting sqref="F38:W38">
    <cfRule type="cellIs" dxfId="211" priority="75" operator="greaterThan">
      <formula>0</formula>
    </cfRule>
  </conditionalFormatting>
  <conditionalFormatting sqref="F38:W38">
    <cfRule type="cellIs" dxfId="210" priority="74" operator="greaterThan">
      <formula>0</formula>
    </cfRule>
  </conditionalFormatting>
  <conditionalFormatting sqref="F40:W40">
    <cfRule type="cellIs" dxfId="209" priority="73" operator="greaterThan">
      <formula>0</formula>
    </cfRule>
  </conditionalFormatting>
  <conditionalFormatting sqref="F40:W40">
    <cfRule type="cellIs" dxfId="208" priority="72" operator="greaterThan">
      <formula>0</formula>
    </cfRule>
  </conditionalFormatting>
  <conditionalFormatting sqref="F42:W42">
    <cfRule type="cellIs" dxfId="207" priority="71" operator="greaterThan">
      <formula>0</formula>
    </cfRule>
  </conditionalFormatting>
  <conditionalFormatting sqref="F42:W42">
    <cfRule type="cellIs" dxfId="206" priority="70" operator="greaterThan">
      <formula>0</formula>
    </cfRule>
  </conditionalFormatting>
  <conditionalFormatting sqref="F44:W44">
    <cfRule type="cellIs" dxfId="205" priority="69" operator="greaterThan">
      <formula>0</formula>
    </cfRule>
  </conditionalFormatting>
  <conditionalFormatting sqref="F44:W44">
    <cfRule type="cellIs" dxfId="204" priority="68" operator="greaterThan">
      <formula>0</formula>
    </cfRule>
  </conditionalFormatting>
  <conditionalFormatting sqref="F46:W46">
    <cfRule type="cellIs" dxfId="203" priority="67" operator="greaterThan">
      <formula>0</formula>
    </cfRule>
  </conditionalFormatting>
  <conditionalFormatting sqref="F46:W46">
    <cfRule type="cellIs" dxfId="202" priority="66" operator="greaterThan">
      <formula>0</formula>
    </cfRule>
  </conditionalFormatting>
  <conditionalFormatting sqref="F48:W48">
    <cfRule type="cellIs" dxfId="201" priority="65" operator="greaterThan">
      <formula>0</formula>
    </cfRule>
  </conditionalFormatting>
  <conditionalFormatting sqref="F48:W48">
    <cfRule type="cellIs" dxfId="200" priority="64" operator="greaterThan">
      <formula>0</formula>
    </cfRule>
  </conditionalFormatting>
  <conditionalFormatting sqref="F50:W50">
    <cfRule type="cellIs" dxfId="199" priority="63" operator="greaterThan">
      <formula>0</formula>
    </cfRule>
  </conditionalFormatting>
  <conditionalFormatting sqref="F50:W50">
    <cfRule type="cellIs" dxfId="198" priority="62" operator="greaterThan">
      <formula>0</formula>
    </cfRule>
  </conditionalFormatting>
  <conditionalFormatting sqref="F54:W54">
    <cfRule type="cellIs" dxfId="197" priority="61" operator="greaterThan">
      <formula>0</formula>
    </cfRule>
  </conditionalFormatting>
  <conditionalFormatting sqref="F54:W54">
    <cfRule type="cellIs" dxfId="196" priority="60" operator="greaterThan">
      <formula>0</formula>
    </cfRule>
  </conditionalFormatting>
  <conditionalFormatting sqref="F56:W56">
    <cfRule type="cellIs" dxfId="195" priority="59" operator="greaterThan">
      <formula>0</formula>
    </cfRule>
  </conditionalFormatting>
  <conditionalFormatting sqref="F56:W56">
    <cfRule type="cellIs" dxfId="194" priority="58" operator="greaterThan">
      <formula>0</formula>
    </cfRule>
  </conditionalFormatting>
  <conditionalFormatting sqref="F58:W58">
    <cfRule type="cellIs" dxfId="193" priority="57" operator="greaterThan">
      <formula>0</formula>
    </cfRule>
  </conditionalFormatting>
  <conditionalFormatting sqref="F58:W58">
    <cfRule type="cellIs" dxfId="192" priority="56" operator="greaterThan">
      <formula>0</formula>
    </cfRule>
  </conditionalFormatting>
  <conditionalFormatting sqref="F60:W60">
    <cfRule type="cellIs" dxfId="191" priority="55" operator="greaterThan">
      <formula>0</formula>
    </cfRule>
  </conditionalFormatting>
  <conditionalFormatting sqref="F60:W60">
    <cfRule type="cellIs" dxfId="190" priority="54" operator="greaterThan">
      <formula>0</formula>
    </cfRule>
  </conditionalFormatting>
  <conditionalFormatting sqref="F62:W62">
    <cfRule type="cellIs" dxfId="189" priority="53" operator="greaterThan">
      <formula>0</formula>
    </cfRule>
  </conditionalFormatting>
  <conditionalFormatting sqref="F62:W62">
    <cfRule type="cellIs" dxfId="188" priority="52" operator="greaterThan">
      <formula>0</formula>
    </cfRule>
  </conditionalFormatting>
  <conditionalFormatting sqref="F64:W64">
    <cfRule type="cellIs" dxfId="187" priority="51" operator="greaterThan">
      <formula>0</formula>
    </cfRule>
  </conditionalFormatting>
  <conditionalFormatting sqref="F64:W64">
    <cfRule type="cellIs" dxfId="186" priority="50" operator="greaterThan">
      <formula>0</formula>
    </cfRule>
  </conditionalFormatting>
  <conditionalFormatting sqref="F66:W66">
    <cfRule type="cellIs" dxfId="185" priority="49" operator="greaterThan">
      <formula>0</formula>
    </cfRule>
  </conditionalFormatting>
  <conditionalFormatting sqref="F66:W66">
    <cfRule type="cellIs" dxfId="184" priority="48" operator="greaterThan">
      <formula>0</formula>
    </cfRule>
  </conditionalFormatting>
  <conditionalFormatting sqref="I3">
    <cfRule type="cellIs" dxfId="183" priority="47" operator="greaterThan">
      <formula>0</formula>
    </cfRule>
  </conditionalFormatting>
  <conditionalFormatting sqref="F3:H3">
    <cfRule type="cellIs" dxfId="182" priority="46" operator="greaterThan">
      <formula>0</formula>
    </cfRule>
  </conditionalFormatting>
  <conditionalFormatting sqref="J3:W3">
    <cfRule type="cellIs" dxfId="181" priority="45" operator="greaterThan">
      <formula>0</formula>
    </cfRule>
  </conditionalFormatting>
  <conditionalFormatting sqref="I19">
    <cfRule type="cellIs" dxfId="180" priority="44" operator="greaterThan">
      <formula>0</formula>
    </cfRule>
  </conditionalFormatting>
  <conditionalFormatting sqref="F19:H19">
    <cfRule type="cellIs" dxfId="179" priority="43" operator="greaterThan">
      <formula>0</formula>
    </cfRule>
  </conditionalFormatting>
  <conditionalFormatting sqref="J19:W19">
    <cfRule type="cellIs" dxfId="178" priority="42" operator="greaterThan">
      <formula>0</formula>
    </cfRule>
  </conditionalFormatting>
  <conditionalFormatting sqref="I35">
    <cfRule type="cellIs" dxfId="177" priority="41" operator="greaterThan">
      <formula>0</formula>
    </cfRule>
  </conditionalFormatting>
  <conditionalFormatting sqref="F35:H35">
    <cfRule type="cellIs" dxfId="176" priority="40" operator="greaterThan">
      <formula>0</formula>
    </cfRule>
  </conditionalFormatting>
  <conditionalFormatting sqref="J35:W35">
    <cfRule type="cellIs" dxfId="175" priority="39" operator="greaterThan">
      <formula>0</formula>
    </cfRule>
  </conditionalFormatting>
  <conditionalFormatting sqref="I51">
    <cfRule type="cellIs" dxfId="174" priority="38" operator="greaterThan">
      <formula>0</formula>
    </cfRule>
  </conditionalFormatting>
  <conditionalFormatting sqref="F51:H51">
    <cfRule type="cellIs" dxfId="173" priority="37" operator="greaterThan">
      <formula>0</formula>
    </cfRule>
  </conditionalFormatting>
  <conditionalFormatting sqref="J51:W51">
    <cfRule type="cellIs" dxfId="172" priority="36" operator="greaterThan">
      <formula>0</formula>
    </cfRule>
  </conditionalFormatting>
  <conditionalFormatting sqref="F4">
    <cfRule type="cellIs" dxfId="171" priority="35" operator="greaterThan">
      <formula>0</formula>
    </cfRule>
  </conditionalFormatting>
  <conditionalFormatting sqref="G4:W4">
    <cfRule type="cellIs" dxfId="170" priority="34" operator="greaterThan">
      <formula>0</formula>
    </cfRule>
  </conditionalFormatting>
  <conditionalFormatting sqref="F4:W4">
    <cfRule type="cellIs" dxfId="169" priority="33" operator="greaterThan">
      <formula>0</formula>
    </cfRule>
  </conditionalFormatting>
  <conditionalFormatting sqref="F20">
    <cfRule type="cellIs" dxfId="168" priority="32" operator="greaterThan">
      <formula>0</formula>
    </cfRule>
  </conditionalFormatting>
  <conditionalFormatting sqref="G20:W20">
    <cfRule type="cellIs" dxfId="167" priority="31" operator="greaterThan">
      <formula>0</formula>
    </cfRule>
  </conditionalFormatting>
  <conditionalFormatting sqref="F20:W20">
    <cfRule type="cellIs" dxfId="166" priority="30" operator="greaterThan">
      <formula>0</formula>
    </cfRule>
  </conditionalFormatting>
  <conditionalFormatting sqref="F36">
    <cfRule type="cellIs" dxfId="165" priority="29" operator="greaterThan">
      <formula>0</formula>
    </cfRule>
  </conditionalFormatting>
  <conditionalFormatting sqref="G36:W36">
    <cfRule type="cellIs" dxfId="164" priority="28" operator="greaterThan">
      <formula>0</formula>
    </cfRule>
  </conditionalFormatting>
  <conditionalFormatting sqref="F36:W36">
    <cfRule type="cellIs" dxfId="163" priority="27" operator="greaterThan">
      <formula>0</formula>
    </cfRule>
  </conditionalFormatting>
  <conditionalFormatting sqref="F52">
    <cfRule type="cellIs" dxfId="162" priority="26" operator="greaterThan">
      <formula>0</formula>
    </cfRule>
  </conditionalFormatting>
  <conditionalFormatting sqref="G52:W52">
    <cfRule type="cellIs" dxfId="161" priority="25" operator="greaterThan">
      <formula>0</formula>
    </cfRule>
  </conditionalFormatting>
  <conditionalFormatting sqref="F52:W52">
    <cfRule type="cellIs" dxfId="160" priority="24" operator="greaterThan">
      <formula>0</formula>
    </cfRule>
  </conditionalFormatting>
  <conditionalFormatting sqref="X4">
    <cfRule type="cellIs" dxfId="159" priority="23" operator="greaterThan">
      <formula>0</formula>
    </cfRule>
  </conditionalFormatting>
  <conditionalFormatting sqref="X4">
    <cfRule type="cellIs" dxfId="158" priority="22" operator="greaterThan">
      <formula>0</formula>
    </cfRule>
  </conditionalFormatting>
  <conditionalFormatting sqref="X3">
    <cfRule type="cellIs" dxfId="157" priority="21" operator="greaterThan">
      <formula>0</formula>
    </cfRule>
  </conditionalFormatting>
  <conditionalFormatting sqref="X19">
    <cfRule type="cellIs" dxfId="156" priority="20" operator="greaterThan">
      <formula>0</formula>
    </cfRule>
  </conditionalFormatting>
  <conditionalFormatting sqref="X35">
    <cfRule type="cellIs" dxfId="155" priority="19" operator="greaterThan">
      <formula>0</formula>
    </cfRule>
  </conditionalFormatting>
  <conditionalFormatting sqref="X51">
    <cfRule type="cellIs" dxfId="154" priority="18" operator="greaterThan">
      <formula>0</formula>
    </cfRule>
  </conditionalFormatting>
  <conditionalFormatting sqref="X20">
    <cfRule type="cellIs" dxfId="153" priority="17" operator="greaterThan">
      <formula>0</formula>
    </cfRule>
  </conditionalFormatting>
  <conditionalFormatting sqref="X20">
    <cfRule type="cellIs" dxfId="152" priority="16" operator="greaterThan">
      <formula>0</formula>
    </cfRule>
  </conditionalFormatting>
  <conditionalFormatting sqref="X36">
    <cfRule type="cellIs" dxfId="151" priority="15" operator="greaterThan">
      <formula>0</formula>
    </cfRule>
  </conditionalFormatting>
  <conditionalFormatting sqref="X36">
    <cfRule type="cellIs" dxfId="150" priority="14" operator="greaterThan">
      <formula>0</formula>
    </cfRule>
  </conditionalFormatting>
  <conditionalFormatting sqref="X52">
    <cfRule type="cellIs" dxfId="149" priority="13" operator="greaterThan">
      <formula>0</formula>
    </cfRule>
  </conditionalFormatting>
  <conditionalFormatting sqref="X52">
    <cfRule type="cellIs" dxfId="148" priority="12" operator="greaterThan">
      <formula>0</formula>
    </cfRule>
  </conditionalFormatting>
  <conditionalFormatting sqref="Z3:Z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:AA66">
    <cfRule type="colorScale" priority="1">
      <colorScale>
        <cfvo type="num" val="1"/>
        <cfvo type="num" val="2"/>
        <cfvo type="num" val="3"/>
        <color theme="9" tint="-0.249977111117893"/>
        <color rgb="FFFFC000"/>
        <color rgb="FFFF5050"/>
      </colorScale>
    </cfRule>
    <cfRule type="colorScale" priority="3">
      <colorScale>
        <cfvo type="num" val="1"/>
        <cfvo type="num" val="2"/>
        <cfvo type="num" val="3"/>
        <color rgb="FF92D050"/>
        <color theme="7" tint="0.39997558519241921"/>
        <color rgb="FFFF5050"/>
      </colorScale>
    </cfRule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3:AC8">
    <cfRule type="colorScale" priority="2">
      <colorScale>
        <cfvo type="num" val="1"/>
        <cfvo type="num" val="2"/>
        <cfvo type="num" val="3"/>
        <color rgb="FF92D050"/>
        <color rgb="FFFFC000"/>
        <color rgb="FFFF5050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Z3:Z66">
      <formula1>Prognose</formula1>
    </dataValidation>
  </dataValidations>
  <pageMargins left="0.25" right="0.25" top="0.75" bottom="0.75" header="0.3" footer="0.3"/>
  <pageSetup paperSize="9" scale="5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44.140625" customWidth="1"/>
    <col min="3" max="3" width="10.5703125" customWidth="1"/>
    <col min="4" max="4" width="14.5703125" bestFit="1" customWidth="1"/>
    <col min="5" max="5" width="18.140625" bestFit="1" customWidth="1"/>
    <col min="6" max="6" width="62" customWidth="1"/>
    <col min="7" max="7" width="9.85546875" customWidth="1"/>
    <col min="8" max="8" width="11.7109375" customWidth="1"/>
  </cols>
  <sheetData>
    <row r="1" spans="1:6" x14ac:dyDescent="0.25">
      <c r="B1" s="2" t="s">
        <v>72</v>
      </c>
      <c r="D1" s="3" t="s">
        <v>73</v>
      </c>
      <c r="E1" s="7" t="s">
        <v>78</v>
      </c>
      <c r="F1" s="4" t="s">
        <v>74</v>
      </c>
    </row>
    <row r="2" spans="1:6" x14ac:dyDescent="0.25">
      <c r="B2" s="8" t="str">
        <f>Rahmendaten!B3</f>
        <v>Projekt xxx</v>
      </c>
      <c r="D2" s="9">
        <f>Rahmendaten!B4</f>
        <v>123456</v>
      </c>
      <c r="E2" s="7" t="s">
        <v>79</v>
      </c>
      <c r="F2" s="9" t="str">
        <f>Rahmendaten!B5</f>
        <v>Firma, Funktion, Name</v>
      </c>
    </row>
    <row r="3" spans="1:6" x14ac:dyDescent="0.25">
      <c r="E3" s="7" t="s">
        <v>80</v>
      </c>
    </row>
    <row r="4" spans="1:6" x14ac:dyDescent="0.25">
      <c r="A4" s="6" t="s">
        <v>75</v>
      </c>
      <c r="B4" s="6" t="s">
        <v>81</v>
      </c>
      <c r="C4" s="6" t="s">
        <v>76</v>
      </c>
      <c r="D4" s="6" t="s">
        <v>77</v>
      </c>
      <c r="E4" s="6" t="s">
        <v>83</v>
      </c>
      <c r="F4" s="6" t="s">
        <v>82</v>
      </c>
    </row>
    <row r="5" spans="1:6" x14ac:dyDescent="0.25">
      <c r="A5" s="5">
        <v>1</v>
      </c>
      <c r="B5" s="15" t="s">
        <v>85</v>
      </c>
      <c r="C5" s="16">
        <v>1</v>
      </c>
      <c r="D5" s="17"/>
      <c r="E5" s="18">
        <v>0</v>
      </c>
      <c r="F5" s="15" t="s">
        <v>86</v>
      </c>
    </row>
    <row r="6" spans="1:6" x14ac:dyDescent="0.25">
      <c r="A6" s="5">
        <v>2</v>
      </c>
      <c r="B6" s="15" t="s">
        <v>85</v>
      </c>
      <c r="C6" s="16">
        <v>2</v>
      </c>
      <c r="D6" s="17"/>
      <c r="E6" s="18">
        <v>0</v>
      </c>
      <c r="F6" s="15"/>
    </row>
    <row r="7" spans="1:6" x14ac:dyDescent="0.25">
      <c r="A7" s="5">
        <v>3</v>
      </c>
      <c r="B7" s="15" t="s">
        <v>85</v>
      </c>
      <c r="C7" s="16">
        <v>3</v>
      </c>
      <c r="D7" s="17"/>
      <c r="E7" s="18">
        <v>0</v>
      </c>
      <c r="F7" s="15"/>
    </row>
    <row r="8" spans="1:6" x14ac:dyDescent="0.25">
      <c r="A8" s="5">
        <v>4</v>
      </c>
      <c r="B8" s="15" t="s">
        <v>85</v>
      </c>
      <c r="C8" s="16">
        <v>4</v>
      </c>
      <c r="D8" s="17"/>
      <c r="E8" s="18">
        <v>0</v>
      </c>
      <c r="F8" s="15"/>
    </row>
    <row r="9" spans="1:6" x14ac:dyDescent="0.25">
      <c r="A9" s="5">
        <v>5</v>
      </c>
      <c r="B9" s="15" t="s">
        <v>85</v>
      </c>
      <c r="C9" s="16">
        <v>5</v>
      </c>
      <c r="D9" s="17"/>
      <c r="E9" s="18">
        <v>0</v>
      </c>
      <c r="F9" s="15"/>
    </row>
    <row r="10" spans="1:6" x14ac:dyDescent="0.25">
      <c r="A10" s="5">
        <v>6</v>
      </c>
      <c r="B10" s="15" t="s">
        <v>85</v>
      </c>
      <c r="C10" s="16">
        <v>6</v>
      </c>
      <c r="D10" s="17"/>
      <c r="E10" s="18">
        <v>0</v>
      </c>
      <c r="F10" s="15"/>
    </row>
    <row r="11" spans="1:6" x14ac:dyDescent="0.25">
      <c r="A11" s="5">
        <v>7</v>
      </c>
      <c r="B11" s="15" t="s">
        <v>85</v>
      </c>
      <c r="C11" s="16">
        <v>7</v>
      </c>
      <c r="D11" s="17"/>
      <c r="E11" s="18">
        <v>0</v>
      </c>
      <c r="F11" s="15"/>
    </row>
    <row r="12" spans="1:6" x14ac:dyDescent="0.25">
      <c r="A12" s="5">
        <v>8</v>
      </c>
      <c r="B12" s="15" t="s">
        <v>85</v>
      </c>
      <c r="C12" s="16">
        <v>8</v>
      </c>
      <c r="D12" s="17"/>
      <c r="E12" s="18">
        <v>0</v>
      </c>
      <c r="F12" s="15"/>
    </row>
    <row r="13" spans="1:6" x14ac:dyDescent="0.25">
      <c r="A13" s="5">
        <v>9</v>
      </c>
      <c r="B13" s="15" t="s">
        <v>85</v>
      </c>
      <c r="C13" s="16">
        <v>9</v>
      </c>
      <c r="D13" s="17"/>
      <c r="E13" s="18">
        <v>0</v>
      </c>
      <c r="F13" s="15"/>
    </row>
    <row r="14" spans="1:6" x14ac:dyDescent="0.25">
      <c r="A14" s="5">
        <v>10</v>
      </c>
      <c r="B14" s="15" t="s">
        <v>85</v>
      </c>
      <c r="C14" s="16">
        <v>10</v>
      </c>
      <c r="D14" s="17"/>
      <c r="E14" s="18">
        <v>0</v>
      </c>
      <c r="F14" s="15"/>
    </row>
  </sheetData>
  <dataValidations disablePrompts="1" count="1">
    <dataValidation type="list" allowBlank="1" showInputMessage="1" showErrorMessage="1" sqref="D5:D14">
      <formula1>Zielkategorien</formula1>
    </dataValidation>
  </dataValidations>
  <pageMargins left="0.7" right="0.7" top="0.78740157499999996" bottom="0.78740157499999996" header="0.3" footer="0.3"/>
  <pageSetup paperSize="9" scale="8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37.28515625" customWidth="1"/>
    <col min="3" max="3" width="10.5703125" customWidth="1"/>
    <col min="4" max="4" width="14.5703125" bestFit="1" customWidth="1"/>
    <col min="5" max="5" width="16.28515625" customWidth="1"/>
    <col min="6" max="6" width="22" customWidth="1"/>
    <col min="7" max="7" width="57.28515625" customWidth="1"/>
    <col min="8" max="8" width="9.85546875" customWidth="1"/>
    <col min="9" max="9" width="11.7109375" customWidth="1"/>
  </cols>
  <sheetData>
    <row r="1" spans="1:7" x14ac:dyDescent="0.25">
      <c r="B1" s="2" t="s">
        <v>72</v>
      </c>
      <c r="D1" s="3" t="s">
        <v>73</v>
      </c>
      <c r="E1" s="7"/>
      <c r="F1" s="4" t="s">
        <v>74</v>
      </c>
    </row>
    <row r="2" spans="1:7" x14ac:dyDescent="0.25">
      <c r="B2" s="8" t="str">
        <f>Rahmendaten!B3</f>
        <v>Projekt xxx</v>
      </c>
      <c r="D2" s="9">
        <f>Rahmendaten!B4</f>
        <v>123456</v>
      </c>
      <c r="E2" s="7"/>
      <c r="F2" s="9" t="str">
        <f>Rahmendaten!B5</f>
        <v>Firma, Funktion, Name</v>
      </c>
    </row>
    <row r="3" spans="1:7" x14ac:dyDescent="0.25">
      <c r="E3" s="7"/>
      <c r="F3" s="7"/>
    </row>
    <row r="4" spans="1:7" x14ac:dyDescent="0.25">
      <c r="A4" s="6" t="s">
        <v>75</v>
      </c>
      <c r="B4" s="6" t="s">
        <v>87</v>
      </c>
      <c r="C4" s="6" t="s">
        <v>90</v>
      </c>
      <c r="D4" s="6" t="s">
        <v>91</v>
      </c>
      <c r="E4" s="6" t="s">
        <v>88</v>
      </c>
      <c r="F4" s="6" t="s">
        <v>89</v>
      </c>
      <c r="G4" s="6" t="s">
        <v>82</v>
      </c>
    </row>
    <row r="5" spans="1:7" x14ac:dyDescent="0.25">
      <c r="A5" s="10">
        <v>1</v>
      </c>
      <c r="B5" s="15" t="s">
        <v>103</v>
      </c>
      <c r="C5" s="19"/>
      <c r="D5" s="19"/>
      <c r="E5" s="20">
        <v>0</v>
      </c>
      <c r="F5" s="20"/>
      <c r="G5" s="21"/>
    </row>
    <row r="6" spans="1:7" x14ac:dyDescent="0.25">
      <c r="A6" s="10">
        <v>2</v>
      </c>
      <c r="B6" s="15" t="s">
        <v>104</v>
      </c>
      <c r="C6" s="19"/>
      <c r="D6" s="19"/>
      <c r="E6" s="20">
        <v>0</v>
      </c>
      <c r="F6" s="20"/>
      <c r="G6" s="21"/>
    </row>
    <row r="7" spans="1:7" x14ac:dyDescent="0.25">
      <c r="A7" s="10">
        <v>3</v>
      </c>
      <c r="B7" s="15" t="s">
        <v>105</v>
      </c>
      <c r="C7" s="19"/>
      <c r="D7" s="19"/>
      <c r="E7" s="20">
        <v>0</v>
      </c>
      <c r="F7" s="20"/>
      <c r="G7" s="21"/>
    </row>
    <row r="8" spans="1:7" x14ac:dyDescent="0.25">
      <c r="A8" s="10">
        <v>4</v>
      </c>
      <c r="B8" s="15" t="s">
        <v>106</v>
      </c>
      <c r="C8" s="19"/>
      <c r="D8" s="19"/>
      <c r="E8" s="20">
        <v>0</v>
      </c>
      <c r="F8" s="20"/>
      <c r="G8" s="21"/>
    </row>
    <row r="9" spans="1:7" x14ac:dyDescent="0.25">
      <c r="A9" s="10">
        <v>5</v>
      </c>
      <c r="B9" s="15" t="s">
        <v>107</v>
      </c>
      <c r="C9" s="19"/>
      <c r="D9" s="19"/>
      <c r="E9" s="20">
        <v>0</v>
      </c>
      <c r="F9" s="20"/>
      <c r="G9" s="21"/>
    </row>
    <row r="10" spans="1:7" x14ac:dyDescent="0.25">
      <c r="A10" s="10">
        <v>6</v>
      </c>
      <c r="B10" s="15" t="s">
        <v>108</v>
      </c>
      <c r="C10" s="19"/>
      <c r="D10" s="19"/>
      <c r="E10" s="20">
        <v>0</v>
      </c>
      <c r="F10" s="20"/>
      <c r="G10" s="21"/>
    </row>
    <row r="11" spans="1:7" x14ac:dyDescent="0.25">
      <c r="A11" s="10">
        <v>7</v>
      </c>
      <c r="B11" s="15" t="s">
        <v>109</v>
      </c>
      <c r="C11" s="19"/>
      <c r="D11" s="19"/>
      <c r="E11" s="20">
        <v>0</v>
      </c>
      <c r="F11" s="20"/>
      <c r="G11" s="21"/>
    </row>
    <row r="12" spans="1:7" x14ac:dyDescent="0.25">
      <c r="A12" s="10">
        <v>8</v>
      </c>
      <c r="B12" s="15" t="s">
        <v>110</v>
      </c>
      <c r="C12" s="19"/>
      <c r="D12" s="19"/>
      <c r="E12" s="20">
        <v>0</v>
      </c>
      <c r="F12" s="20"/>
      <c r="G12" s="21"/>
    </row>
    <row r="13" spans="1:7" x14ac:dyDescent="0.25">
      <c r="A13" s="10">
        <v>9</v>
      </c>
      <c r="B13" s="15" t="s">
        <v>111</v>
      </c>
      <c r="C13" s="19"/>
      <c r="D13" s="19"/>
      <c r="E13" s="20">
        <v>0</v>
      </c>
      <c r="F13" s="20"/>
      <c r="G13" s="21"/>
    </row>
    <row r="14" spans="1:7" x14ac:dyDescent="0.25">
      <c r="A14" s="10">
        <v>10</v>
      </c>
      <c r="B14" s="15" t="s">
        <v>111</v>
      </c>
      <c r="C14" s="19"/>
      <c r="D14" s="19"/>
      <c r="E14" s="20">
        <v>0</v>
      </c>
      <c r="F14" s="20"/>
      <c r="G14" s="21"/>
    </row>
    <row r="17" spans="1:7" x14ac:dyDescent="0.25">
      <c r="A17" s="6" t="s">
        <v>75</v>
      </c>
      <c r="B17" s="6" t="s">
        <v>92</v>
      </c>
      <c r="C17" s="6" t="s">
        <v>90</v>
      </c>
      <c r="D17" s="6" t="s">
        <v>91</v>
      </c>
      <c r="E17" s="6" t="s">
        <v>88</v>
      </c>
      <c r="F17" s="6" t="s">
        <v>89</v>
      </c>
      <c r="G17" s="6" t="s">
        <v>82</v>
      </c>
    </row>
    <row r="18" spans="1:7" x14ac:dyDescent="0.25">
      <c r="A18" s="10">
        <v>1</v>
      </c>
      <c r="B18" s="15" t="s">
        <v>112</v>
      </c>
      <c r="C18" s="19"/>
      <c r="D18" s="19"/>
      <c r="E18" s="20">
        <v>0</v>
      </c>
      <c r="F18" s="20"/>
      <c r="G18" s="21"/>
    </row>
    <row r="19" spans="1:7" x14ac:dyDescent="0.25">
      <c r="A19" s="10">
        <v>2</v>
      </c>
      <c r="B19" s="15" t="s">
        <v>113</v>
      </c>
      <c r="C19" s="19"/>
      <c r="D19" s="19"/>
      <c r="E19" s="20">
        <v>0</v>
      </c>
      <c r="F19" s="20"/>
      <c r="G19" s="21"/>
    </row>
    <row r="20" spans="1:7" x14ac:dyDescent="0.25">
      <c r="A20" s="10">
        <v>3</v>
      </c>
      <c r="B20" s="15" t="s">
        <v>114</v>
      </c>
      <c r="C20" s="19"/>
      <c r="D20" s="19"/>
      <c r="E20" s="20">
        <v>0</v>
      </c>
      <c r="F20" s="20"/>
      <c r="G20" s="21"/>
    </row>
    <row r="21" spans="1:7" x14ac:dyDescent="0.25">
      <c r="A21" s="10">
        <v>4</v>
      </c>
      <c r="B21" s="15" t="s">
        <v>115</v>
      </c>
      <c r="C21" s="19"/>
      <c r="D21" s="19"/>
      <c r="E21" s="20">
        <v>0</v>
      </c>
      <c r="F21" s="20"/>
      <c r="G21" s="21"/>
    </row>
    <row r="22" spans="1:7" x14ac:dyDescent="0.25">
      <c r="A22" s="10">
        <v>5</v>
      </c>
      <c r="B22" s="15" t="s">
        <v>116</v>
      </c>
      <c r="C22" s="19"/>
      <c r="D22" s="19"/>
      <c r="E22" s="20">
        <v>0</v>
      </c>
      <c r="F22" s="20"/>
      <c r="G22" s="21"/>
    </row>
    <row r="23" spans="1:7" x14ac:dyDescent="0.25">
      <c r="A23" s="10">
        <v>6</v>
      </c>
      <c r="B23" s="15" t="s">
        <v>117</v>
      </c>
      <c r="C23" s="19"/>
      <c r="D23" s="19"/>
      <c r="E23" s="20">
        <v>0</v>
      </c>
      <c r="F23" s="20"/>
      <c r="G23" s="21"/>
    </row>
    <row r="24" spans="1:7" x14ac:dyDescent="0.25">
      <c r="A24" s="10">
        <v>7</v>
      </c>
      <c r="B24" s="15" t="s">
        <v>118</v>
      </c>
      <c r="C24" s="19"/>
      <c r="D24" s="19"/>
      <c r="E24" s="20">
        <v>0</v>
      </c>
      <c r="F24" s="20"/>
      <c r="G24" s="21"/>
    </row>
    <row r="25" spans="1:7" x14ac:dyDescent="0.25">
      <c r="A25" s="10">
        <v>8</v>
      </c>
      <c r="B25" s="15" t="s">
        <v>119</v>
      </c>
      <c r="C25" s="19"/>
      <c r="D25" s="19"/>
      <c r="E25" s="20">
        <v>0</v>
      </c>
      <c r="F25" s="20"/>
      <c r="G25" s="21"/>
    </row>
    <row r="26" spans="1:7" x14ac:dyDescent="0.25">
      <c r="A26" s="10">
        <v>9</v>
      </c>
      <c r="B26" s="15" t="s">
        <v>120</v>
      </c>
      <c r="C26" s="19"/>
      <c r="D26" s="19"/>
      <c r="E26" s="20">
        <v>0</v>
      </c>
      <c r="F26" s="20"/>
      <c r="G26" s="21"/>
    </row>
    <row r="27" spans="1:7" x14ac:dyDescent="0.25">
      <c r="A27" s="10">
        <v>10</v>
      </c>
      <c r="B27" s="15" t="s">
        <v>121</v>
      </c>
      <c r="C27" s="19"/>
      <c r="D27" s="19"/>
      <c r="E27" s="20">
        <v>0</v>
      </c>
      <c r="F27" s="20"/>
      <c r="G27" s="21"/>
    </row>
  </sheetData>
  <pageMargins left="0.7" right="0.7" top="0.78740157499999996" bottom="0.78740157499999996" header="0.3" footer="0.3"/>
  <pageSetup paperSize="9" scale="82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37.28515625" customWidth="1"/>
    <col min="3" max="3" width="10.5703125" customWidth="1"/>
    <col min="4" max="4" width="17.28515625" customWidth="1"/>
    <col min="5" max="5" width="18.140625" bestFit="1" customWidth="1"/>
    <col min="6" max="6" width="57.28515625" customWidth="1"/>
    <col min="7" max="7" width="9.85546875" customWidth="1"/>
    <col min="8" max="8" width="11.7109375" customWidth="1"/>
  </cols>
  <sheetData>
    <row r="1" spans="1:6" x14ac:dyDescent="0.25">
      <c r="B1" s="2" t="s">
        <v>72</v>
      </c>
      <c r="D1" s="3" t="s">
        <v>73</v>
      </c>
      <c r="E1" s="7"/>
      <c r="F1" s="4" t="s">
        <v>74</v>
      </c>
    </row>
    <row r="2" spans="1:6" x14ac:dyDescent="0.25">
      <c r="B2" s="8" t="str">
        <f>Rahmendaten!B3</f>
        <v>Projekt xxx</v>
      </c>
      <c r="D2" s="9">
        <f>Rahmendaten!B4</f>
        <v>123456</v>
      </c>
      <c r="E2" s="7"/>
      <c r="F2" s="9" t="str">
        <f>Rahmendaten!B5</f>
        <v>Firma, Funktion, Name</v>
      </c>
    </row>
    <row r="3" spans="1:6" x14ac:dyDescent="0.25">
      <c r="E3" s="7"/>
    </row>
    <row r="4" spans="1:6" x14ac:dyDescent="0.25">
      <c r="A4" s="6" t="s">
        <v>75</v>
      </c>
      <c r="B4" s="6" t="s">
        <v>93</v>
      </c>
      <c r="C4" s="6" t="s">
        <v>97</v>
      </c>
      <c r="D4" s="6" t="s">
        <v>96</v>
      </c>
      <c r="E4" s="6" t="s">
        <v>98</v>
      </c>
      <c r="F4" s="6" t="s">
        <v>95</v>
      </c>
    </row>
    <row r="5" spans="1:6" x14ac:dyDescent="0.25">
      <c r="A5" s="5">
        <v>1</v>
      </c>
      <c r="B5" s="17" t="s">
        <v>94</v>
      </c>
      <c r="C5" s="18">
        <v>0</v>
      </c>
      <c r="D5" s="22">
        <v>0</v>
      </c>
      <c r="E5" s="18" t="s">
        <v>99</v>
      </c>
      <c r="F5" s="17"/>
    </row>
    <row r="6" spans="1:6" x14ac:dyDescent="0.25">
      <c r="A6" s="5">
        <v>2</v>
      </c>
      <c r="B6" s="17" t="s">
        <v>94</v>
      </c>
      <c r="C6" s="18">
        <v>0</v>
      </c>
      <c r="D6" s="22">
        <v>0</v>
      </c>
      <c r="E6" s="18" t="s">
        <v>99</v>
      </c>
      <c r="F6" s="17"/>
    </row>
    <row r="7" spans="1:6" x14ac:dyDescent="0.25">
      <c r="A7" s="5">
        <v>3</v>
      </c>
      <c r="B7" s="17" t="s">
        <v>94</v>
      </c>
      <c r="C7" s="18">
        <v>0</v>
      </c>
      <c r="D7" s="22">
        <v>0</v>
      </c>
      <c r="E7" s="18" t="s">
        <v>99</v>
      </c>
      <c r="F7" s="17"/>
    </row>
    <row r="8" spans="1:6" x14ac:dyDescent="0.25">
      <c r="A8" s="5">
        <v>4</v>
      </c>
      <c r="B8" s="17" t="s">
        <v>94</v>
      </c>
      <c r="C8" s="18">
        <v>0</v>
      </c>
      <c r="D8" s="22">
        <v>0</v>
      </c>
      <c r="E8" s="18" t="s">
        <v>99</v>
      </c>
      <c r="F8" s="17"/>
    </row>
    <row r="9" spans="1:6" x14ac:dyDescent="0.25">
      <c r="A9" s="5">
        <v>5</v>
      </c>
      <c r="B9" s="17" t="s">
        <v>94</v>
      </c>
      <c r="C9" s="18">
        <v>0</v>
      </c>
      <c r="D9" s="22">
        <v>0</v>
      </c>
      <c r="E9" s="18" t="s">
        <v>99</v>
      </c>
      <c r="F9" s="17"/>
    </row>
    <row r="10" spans="1:6" x14ac:dyDescent="0.25">
      <c r="A10" s="5">
        <v>6</v>
      </c>
      <c r="B10" s="17" t="s">
        <v>94</v>
      </c>
      <c r="C10" s="18">
        <v>0</v>
      </c>
      <c r="D10" s="22">
        <v>0</v>
      </c>
      <c r="E10" s="18" t="s">
        <v>99</v>
      </c>
      <c r="F10" s="17"/>
    </row>
    <row r="11" spans="1:6" x14ac:dyDescent="0.25">
      <c r="A11" s="5">
        <v>7</v>
      </c>
      <c r="B11" s="17" t="s">
        <v>94</v>
      </c>
      <c r="C11" s="18">
        <v>0</v>
      </c>
      <c r="D11" s="22">
        <v>0</v>
      </c>
      <c r="E11" s="18" t="s">
        <v>99</v>
      </c>
      <c r="F11" s="17"/>
    </row>
    <row r="12" spans="1:6" x14ac:dyDescent="0.25">
      <c r="A12" s="5">
        <v>8</v>
      </c>
      <c r="B12" s="17" t="s">
        <v>94</v>
      </c>
      <c r="C12" s="18">
        <v>0</v>
      </c>
      <c r="D12" s="22">
        <v>0</v>
      </c>
      <c r="E12" s="18" t="s">
        <v>99</v>
      </c>
      <c r="F12" s="17"/>
    </row>
    <row r="13" spans="1:6" x14ac:dyDescent="0.25">
      <c r="A13" s="5">
        <v>9</v>
      </c>
      <c r="B13" s="17" t="s">
        <v>94</v>
      </c>
      <c r="C13" s="18">
        <v>0</v>
      </c>
      <c r="D13" s="22">
        <v>0</v>
      </c>
      <c r="E13" s="18" t="s">
        <v>99</v>
      </c>
      <c r="F13" s="17"/>
    </row>
    <row r="14" spans="1:6" x14ac:dyDescent="0.25">
      <c r="A14" s="5">
        <v>10</v>
      </c>
      <c r="B14" s="17" t="s">
        <v>94</v>
      </c>
      <c r="C14" s="18">
        <v>0</v>
      </c>
      <c r="D14" s="22">
        <v>0</v>
      </c>
      <c r="E14" s="18" t="s">
        <v>99</v>
      </c>
      <c r="F14" s="17"/>
    </row>
  </sheetData>
  <pageMargins left="0.7" right="0.7" top="0.78740157499999996" bottom="0.78740157499999996" header="0.3" footer="0.3"/>
  <pageSetup paperSize="9" scale="90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Rahmendaten</vt:lpstr>
      <vt:lpstr>Übersicht</vt:lpstr>
      <vt:lpstr>Zielcontrolling</vt:lpstr>
      <vt:lpstr>Vertragsabgleich</vt:lpstr>
      <vt:lpstr>Risiken</vt:lpstr>
      <vt:lpstr>Prognose</vt:lpstr>
      <vt:lpstr>Risiken!Zielkategorien</vt:lpstr>
      <vt:lpstr>Vertragsabgleich!Zielkategorien</vt:lpstr>
      <vt:lpstr>Zielkategorien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con-thor 1</dc:creator>
  <cp:lastModifiedBy>con-thor 1</cp:lastModifiedBy>
  <cp:lastPrinted>2013-11-15T08:06:35Z</cp:lastPrinted>
  <dcterms:created xsi:type="dcterms:W3CDTF">2013-10-24T09:38:40Z</dcterms:created>
  <dcterms:modified xsi:type="dcterms:W3CDTF">2013-11-19T07:41:22Z</dcterms:modified>
</cp:coreProperties>
</file>