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hor Beruf\con-thor PM-Experten\Angebote\BVL Bremen Frau Kilian\"/>
    </mc:Choice>
  </mc:AlternateContent>
  <bookViews>
    <workbookView xWindow="0" yWindow="0" windowWidth="19200" windowHeight="7515" tabRatio="655"/>
  </bookViews>
  <sheets>
    <sheet name="Rahmendaten" sheetId="8" r:id="rId1"/>
    <sheet name="Übersicht" sheetId="12" r:id="rId2"/>
    <sheet name="Zielcontrolling" sheetId="5" r:id="rId3"/>
    <sheet name="Vertragsabgleich" sheetId="9" r:id="rId4"/>
    <sheet name="Risiken" sheetId="10" r:id="rId5"/>
  </sheets>
  <definedNames>
    <definedName name="Prognose">Übersicht!$AC$3:$AC$5</definedName>
    <definedName name="Zielkategorien" localSheetId="4">Risiken!$E$1:$E$3</definedName>
    <definedName name="Zielkategorien" localSheetId="3">Vertragsabgleich!$E$1:$E$3</definedName>
    <definedName name="Zielkategorien">Zielcontrolling!$E$1:$E$3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2" l="1"/>
  <c r="Y33" i="12"/>
  <c r="Y32" i="12"/>
  <c r="Y31" i="12"/>
  <c r="Y30" i="12"/>
  <c r="Y29" i="12"/>
  <c r="Y28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5" i="12"/>
  <c r="Y6" i="12"/>
  <c r="Y8" i="12"/>
  <c r="Y9" i="12"/>
  <c r="Y10" i="12"/>
  <c r="X27" i="12"/>
  <c r="Y27" i="12" s="1"/>
  <c r="X19" i="12"/>
  <c r="X11" i="12"/>
  <c r="Y11" i="12" s="1"/>
  <c r="X3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5" i="12"/>
  <c r="W6" i="12"/>
  <c r="W7" i="12"/>
  <c r="Y7" i="12" s="1"/>
  <c r="W8" i="12"/>
  <c r="W9" i="12"/>
  <c r="W10" i="12"/>
  <c r="W4" i="12"/>
  <c r="Y4" i="12" s="1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E3" i="12"/>
  <c r="W3" i="12" l="1"/>
  <c r="W35" i="12" s="1"/>
  <c r="X35" i="12"/>
  <c r="D2" i="12"/>
  <c r="C2" i="12"/>
  <c r="A1" i="12"/>
  <c r="Y3" i="12" l="1"/>
  <c r="Y35" i="12" s="1"/>
  <c r="F2" i="10"/>
  <c r="D2" i="10"/>
  <c r="B2" i="10"/>
  <c r="F2" i="9"/>
  <c r="D2" i="9"/>
  <c r="B2" i="9"/>
  <c r="F2" i="5"/>
  <c r="D2" i="5"/>
  <c r="B2" i="5"/>
</calcChain>
</file>

<file path=xl/comments1.xml><?xml version="1.0" encoding="utf-8"?>
<comments xmlns="http://schemas.openxmlformats.org/spreadsheetml/2006/main">
  <authors>
    <author>con-thor 1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Bitte geben Sie in die hellgrau markierten Felder die Rahmendaten des Projekts ein.</t>
        </r>
      </text>
    </comment>
  </commentList>
</comments>
</file>

<file path=xl/comments2.xml><?xml version="1.0" encoding="utf-8"?>
<comments xmlns="http://schemas.openxmlformats.org/spreadsheetml/2006/main">
  <authors>
    <author>con-thor 1</author>
  </authors>
  <commentList>
    <comment ref="Z1" authorId="0" shapeId="0">
      <text>
        <r>
          <rPr>
            <b/>
            <sz val="9"/>
            <color indexed="81"/>
            <rFont val="Segoe UI"/>
            <family val="2"/>
          </rPr>
          <t>wird in der Restzeit die Restleistung erfüllt?</t>
        </r>
      </text>
    </comment>
    <comment ref="AA1" authorId="0" shapeId="0">
      <text>
        <r>
          <rPr>
            <b/>
            <sz val="9"/>
            <color indexed="81"/>
            <rFont val="Segoe UI"/>
            <family val="2"/>
          </rPr>
          <t>wird mit dem Restbudget die Restleistung erfüllt?</t>
        </r>
      </text>
    </comment>
  </commentList>
</comments>
</file>

<file path=xl/comments3.xml><?xml version="1.0" encoding="utf-8"?>
<comments xmlns="http://schemas.openxmlformats.org/spreadsheetml/2006/main">
  <authors>
    <author>con-thor 1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</t>
        </r>
        <r>
          <rPr>
            <sz val="9"/>
            <color indexed="81"/>
            <rFont val="Segoe UI"/>
            <family val="2"/>
          </rPr>
          <t>hier Vertragspflichten des AG messbar eingeben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hier Vertragspflichten des AN messbar eingeben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</commentList>
</comments>
</file>

<file path=xl/comments4.xml><?xml version="1.0" encoding="utf-8"?>
<comments xmlns="http://schemas.openxmlformats.org/spreadsheetml/2006/main">
  <authors>
    <author>con-thor 1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w = Eintrittswahrscheinlichkeit</t>
        </r>
      </text>
    </comment>
  </commentList>
</comments>
</file>

<file path=xl/sharedStrings.xml><?xml version="1.0" encoding="utf-8"?>
<sst xmlns="http://schemas.openxmlformats.org/spreadsheetml/2006/main" count="185" uniqueCount="137">
  <si>
    <t>Teilprojekt 1</t>
  </si>
  <si>
    <t>AP 1.2</t>
  </si>
  <si>
    <t>Teilprojekt 2</t>
  </si>
  <si>
    <t>AP 2.1</t>
  </si>
  <si>
    <t>AP 2.2</t>
  </si>
  <si>
    <t>AP 2.3</t>
  </si>
  <si>
    <t>AP 2.4</t>
  </si>
  <si>
    <t>Teilprojekt 3</t>
  </si>
  <si>
    <t>AP 3.1</t>
  </si>
  <si>
    <t>AP 3.2</t>
  </si>
  <si>
    <t>AP 3.3</t>
  </si>
  <si>
    <t>AP 3.4</t>
  </si>
  <si>
    <t>AP 3.5</t>
  </si>
  <si>
    <t>AP 3.6</t>
  </si>
  <si>
    <t>Teilprojekt 4</t>
  </si>
  <si>
    <t>AP 4.2</t>
  </si>
  <si>
    <t>AP 4.1</t>
  </si>
  <si>
    <t>Projekttitel</t>
  </si>
  <si>
    <t>Verantwortl.</t>
  </si>
  <si>
    <t>Projektleiter</t>
  </si>
  <si>
    <t>Leiter TP 1</t>
  </si>
  <si>
    <t>Leiter TP 2</t>
  </si>
  <si>
    <t>Leiter TP 4</t>
  </si>
  <si>
    <t>P-Nr.</t>
  </si>
  <si>
    <t>AP 1.1</t>
  </si>
  <si>
    <t>AP 1.3</t>
  </si>
  <si>
    <t>AP 1.4</t>
  </si>
  <si>
    <t>AP 1.5</t>
  </si>
  <si>
    <t>AP 1.6</t>
  </si>
  <si>
    <t>AP 1.7</t>
  </si>
  <si>
    <t>Leiter AP 1.1</t>
  </si>
  <si>
    <t>Leiter AP 1.2</t>
  </si>
  <si>
    <t>Leiter AP 1.3</t>
  </si>
  <si>
    <t>Leiter AP 1.4</t>
  </si>
  <si>
    <t>Leiter AP 1.5</t>
  </si>
  <si>
    <t>Leiter AP 1.6</t>
  </si>
  <si>
    <t>Leiter AP 1.7</t>
  </si>
  <si>
    <t>Tag / Woche / Monat</t>
  </si>
  <si>
    <t>Leiter TP 3</t>
  </si>
  <si>
    <t>AP 4.3</t>
  </si>
  <si>
    <t>AP 4.4</t>
  </si>
  <si>
    <t>AP 4.5</t>
  </si>
  <si>
    <t>AP 4.6</t>
  </si>
  <si>
    <t>AP 4.7</t>
  </si>
  <si>
    <t>Leiter AP 4.1</t>
  </si>
  <si>
    <t>Leiter AP 4.2</t>
  </si>
  <si>
    <t>Leiter AP 4.3</t>
  </si>
  <si>
    <t>Leiter AP 4.4</t>
  </si>
  <si>
    <t>Leiter AP 4.5</t>
  </si>
  <si>
    <t>Leiter AP 4.6</t>
  </si>
  <si>
    <t>Leiter AP 4.7</t>
  </si>
  <si>
    <t>AP 3.7</t>
  </si>
  <si>
    <t>Leiter AP 3.1</t>
  </si>
  <si>
    <t>Leiter AP 3.2</t>
  </si>
  <si>
    <t>Leiter AP 3.3</t>
  </si>
  <si>
    <t>Leiter AP 3.4</t>
  </si>
  <si>
    <t>Leiter AP 3.5</t>
  </si>
  <si>
    <t>Leiter AP 3.6</t>
  </si>
  <si>
    <t>Leiter AP 3.7</t>
  </si>
  <si>
    <t>AP 2.5</t>
  </si>
  <si>
    <t>AP 2.6</t>
  </si>
  <si>
    <t>AP 2.7</t>
  </si>
  <si>
    <t>Leiter AP 2.1</t>
  </si>
  <si>
    <t>Leiter AP 2.2</t>
  </si>
  <si>
    <t>Leiter AP 2.3</t>
  </si>
  <si>
    <t>Leiter AP 2.4</t>
  </si>
  <si>
    <t>Leiter AP 2.5</t>
  </si>
  <si>
    <t>Leiter AP 2.6</t>
  </si>
  <si>
    <t>Leiter AP 2.7</t>
  </si>
  <si>
    <t>Restbudget</t>
  </si>
  <si>
    <t>Projekt xxx</t>
  </si>
  <si>
    <t>Projekt:</t>
  </si>
  <si>
    <t>P-Nr.:</t>
  </si>
  <si>
    <t xml:space="preserve">Projektleiter: </t>
  </si>
  <si>
    <t>Nr.</t>
  </si>
  <si>
    <t>Priorität</t>
  </si>
  <si>
    <t>Kategorie</t>
  </si>
  <si>
    <t>Mussziel</t>
  </si>
  <si>
    <t>Sollziel</t>
  </si>
  <si>
    <t>Kannziel</t>
  </si>
  <si>
    <t>Zieldefinition</t>
  </si>
  <si>
    <t>Anmerkungen</t>
  </si>
  <si>
    <t>Zielerreichung in %</t>
  </si>
  <si>
    <t>Hr. / Fr. P. Macher</t>
  </si>
  <si>
    <t>Zielformulierung hier eingeben</t>
  </si>
  <si>
    <t>etwaige Hinweise zu Änderungen, Abweichungen etc. eingeben</t>
  </si>
  <si>
    <t>Vertragliche Pflichten des AG</t>
  </si>
  <si>
    <t>Erreichung in %</t>
  </si>
  <si>
    <t>Claimpotenzial</t>
  </si>
  <si>
    <t>Zieldatum</t>
  </si>
  <si>
    <t>Verantwortlich</t>
  </si>
  <si>
    <t>Vertragliche Pflichten des AN</t>
  </si>
  <si>
    <t>Risiken</t>
  </si>
  <si>
    <t>hier Risiken eingeben</t>
  </si>
  <si>
    <t>Anmerkungen bzw. Hinweise zu Plan B</t>
  </si>
  <si>
    <t>Tragweite in Euro</t>
  </si>
  <si>
    <t>w in %</t>
  </si>
  <si>
    <t>Risikoeintritt</t>
  </si>
  <si>
    <t>ja / nein</t>
  </si>
  <si>
    <t>Auftraggeber (AG)</t>
  </si>
  <si>
    <t>Projektteam</t>
  </si>
  <si>
    <t xml:space="preserve">Hr. / Fr., Hr. / Fr., Hr. / Fr., Hr. / Fr., Hr. / Fr., </t>
  </si>
  <si>
    <t>Zuarbeit 1</t>
  </si>
  <si>
    <t>Zuarbeit 2</t>
  </si>
  <si>
    <t>Zuarbeit 3</t>
  </si>
  <si>
    <t>Zuarbeit 4</t>
  </si>
  <si>
    <t>Zuarbeit 5</t>
  </si>
  <si>
    <t>Zahlung 1</t>
  </si>
  <si>
    <t>Zahlung 2</t>
  </si>
  <si>
    <t>Zahlung 3</t>
  </si>
  <si>
    <t xml:space="preserve">weitere 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</si>
  <si>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</si>
  <si>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</si>
  <si>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</si>
  <si>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</si>
  <si>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</si>
  <si>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</si>
  <si>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</si>
  <si>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</si>
  <si>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Leistung 9</t>
  </si>
  <si>
    <t>Leistung 10</t>
  </si>
  <si>
    <t>Auftragnehmer (AN)</t>
  </si>
  <si>
    <t>Firma, Funktion, Name</t>
  </si>
  <si>
    <t>geplanter Start des Projekts</t>
  </si>
  <si>
    <t>geplantes Ende des Projekts</t>
  </si>
  <si>
    <t>vereinbartes Budget</t>
  </si>
  <si>
    <t>xx.xx.2014</t>
  </si>
  <si>
    <t>…</t>
  </si>
  <si>
    <t>Budget-Prognose</t>
  </si>
  <si>
    <t>Zeit-Prognose</t>
  </si>
  <si>
    <t>Legende:</t>
  </si>
  <si>
    <t>Ja</t>
  </si>
  <si>
    <t>Nein, geringe Abweichung</t>
  </si>
  <si>
    <t>Nein, große Abweichung</t>
  </si>
  <si>
    <t>Budget pro Aufgabe</t>
  </si>
  <si>
    <t>SUMME</t>
  </si>
  <si>
    <t>Ist-Ausgaben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</si>
</sst>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6" fillId="0" borderId="0" xfId="0" applyFont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64" fontId="0" fillId="3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4" borderId="3" xfId="0" applyFont="1" applyFill="1" applyBorder="1"/>
    <xf numFmtId="164" fontId="7" fillId="0" borderId="4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7" fillId="4" borderId="2" xfId="0" applyFont="1" applyFill="1" applyBorder="1"/>
    <xf numFmtId="0" fontId="7" fillId="4" borderId="1" xfId="0" applyFont="1" applyFill="1" applyBorder="1" applyAlignment="1">
      <alignment horizontal="left"/>
    </xf>
    <xf numFmtId="164" fontId="8" fillId="3" borderId="0" xfId="2" applyNumberFormat="1" applyFont="1" applyFill="1" applyBorder="1" applyAlignment="1">
      <alignment horizontal="center"/>
    </xf>
    <xf numFmtId="164" fontId="8" fillId="3" borderId="5" xfId="2" applyNumberFormat="1" applyFont="1" applyFill="1" applyBorder="1" applyAlignment="1">
      <alignment horizontal="center"/>
    </xf>
    <xf numFmtId="164" fontId="8" fillId="2" borderId="1" xfId="2" applyNumberFormat="1" applyFont="1" applyFill="1" applyBorder="1"/>
    <xf numFmtId="0" fontId="8" fillId="4" borderId="2" xfId="0" applyFont="1" applyFill="1" applyBorder="1"/>
    <xf numFmtId="0" fontId="8" fillId="4" borderId="1" xfId="0" applyFont="1" applyFill="1" applyBorder="1"/>
    <xf numFmtId="0" fontId="8" fillId="3" borderId="1" xfId="0" applyFont="1" applyFill="1" applyBorder="1" applyAlignment="1">
      <alignment horizontal="left" vertical="top"/>
    </xf>
    <xf numFmtId="9" fontId="8" fillId="3" borderId="1" xfId="1" applyFont="1" applyFill="1" applyBorder="1" applyAlignment="1">
      <alignment horizontal="left" vertical="top"/>
    </xf>
    <xf numFmtId="9" fontId="7" fillId="3" borderId="1" xfId="1" applyNumberFormat="1" applyFont="1" applyFill="1" applyBorder="1" applyAlignment="1">
      <alignment horizontal="left" vertical="center"/>
    </xf>
    <xf numFmtId="9" fontId="7" fillId="3" borderId="1" xfId="1" applyNumberFormat="1" applyFont="1" applyFill="1" applyBorder="1" applyAlignment="1">
      <alignment horizontal="left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9" fontId="7" fillId="3" borderId="6" xfId="1" applyNumberFormat="1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164" fontId="8" fillId="2" borderId="6" xfId="2" applyNumberFormat="1" applyFont="1" applyFill="1" applyBorder="1"/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/>
    </xf>
    <xf numFmtId="164" fontId="7" fillId="2" borderId="8" xfId="0" applyNumberFormat="1" applyFont="1" applyFill="1" applyBorder="1"/>
    <xf numFmtId="164" fontId="7" fillId="2" borderId="9" xfId="0" applyNumberFormat="1" applyFont="1" applyFill="1" applyBorder="1"/>
  </cellXfs>
  <cellStyles count="3">
    <cellStyle name="Prozent" xfId="1" builtinId="5"/>
    <cellStyle name="Standard" xfId="0" builtinId="0"/>
    <cellStyle name="Währung" xfId="2" builtinId="4"/>
  </cellStyles>
  <dxfs count="98"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18</xdr:row>
      <xdr:rowOff>0</xdr:rowOff>
    </xdr:from>
    <xdr:ext cx="65" cy="172227"/>
    <xdr:sp macro="" textlink="">
      <xdr:nvSpPr>
        <xdr:cNvPr id="2" name="Textfeld 1"/>
        <xdr:cNvSpPr txBox="1"/>
      </xdr:nvSpPr>
      <xdr:spPr>
        <a:xfrm>
          <a:off x="9315450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9</xdr:row>
      <xdr:rowOff>0</xdr:rowOff>
    </xdr:from>
    <xdr:ext cx="65" cy="172227"/>
    <xdr:sp macro="" textlink="">
      <xdr:nvSpPr>
        <xdr:cNvPr id="3" name="Textfeld 2"/>
        <xdr:cNvSpPr txBox="1"/>
      </xdr:nvSpPr>
      <xdr:spPr>
        <a:xfrm>
          <a:off x="1118235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17</xdr:row>
      <xdr:rowOff>0</xdr:rowOff>
    </xdr:from>
    <xdr:ext cx="65" cy="172227"/>
    <xdr:sp macro="" textlink="">
      <xdr:nvSpPr>
        <xdr:cNvPr id="4" name="Textfeld 3"/>
        <xdr:cNvSpPr txBox="1"/>
      </xdr:nvSpPr>
      <xdr:spPr>
        <a:xfrm>
          <a:off x="11182350" y="484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371475</xdr:colOff>
      <xdr:row>25</xdr:row>
      <xdr:rowOff>0</xdr:rowOff>
    </xdr:from>
    <xdr:ext cx="65" cy="172227"/>
    <xdr:sp macro="" textlink="">
      <xdr:nvSpPr>
        <xdr:cNvPr id="5" name="Textfeld 4"/>
        <xdr:cNvSpPr txBox="1"/>
      </xdr:nvSpPr>
      <xdr:spPr>
        <a:xfrm>
          <a:off x="10591800" y="728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33</xdr:row>
      <xdr:rowOff>0</xdr:rowOff>
    </xdr:from>
    <xdr:ext cx="65" cy="172227"/>
    <xdr:sp macro="" textlink="">
      <xdr:nvSpPr>
        <xdr:cNvPr id="6" name="Textfeld 5"/>
        <xdr:cNvSpPr txBox="1"/>
      </xdr:nvSpPr>
      <xdr:spPr>
        <a:xfrm>
          <a:off x="11182350" y="9720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371475</xdr:colOff>
      <xdr:row>9</xdr:row>
      <xdr:rowOff>0</xdr:rowOff>
    </xdr:from>
    <xdr:ext cx="65" cy="172227"/>
    <xdr:sp macro="" textlink="">
      <xdr:nvSpPr>
        <xdr:cNvPr id="7" name="Textfeld 6"/>
        <xdr:cNvSpPr txBox="1"/>
      </xdr:nvSpPr>
      <xdr:spPr>
        <a:xfrm>
          <a:off x="105918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16</xdr:col>
      <xdr:colOff>276225</xdr:colOff>
      <xdr:row>26</xdr:row>
      <xdr:rowOff>0</xdr:rowOff>
    </xdr:from>
    <xdr:ext cx="65" cy="172227"/>
    <xdr:sp macro="" textlink="">
      <xdr:nvSpPr>
        <xdr:cNvPr id="8" name="Textfeld 7"/>
        <xdr:cNvSpPr txBox="1"/>
      </xdr:nvSpPr>
      <xdr:spPr>
        <a:xfrm>
          <a:off x="990600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14"/>
  <sheetViews>
    <sheetView tabSelected="1" zoomScaleNormal="100" workbookViewId="0"/>
  </sheetViews>
  <sheetFormatPr baseColWidth="10" defaultRowHeight="15" x14ac:dyDescent="0.25"/>
  <cols>
    <col min="1" max="1" width="26.140625" bestFit="1" customWidth="1"/>
    <col min="2" max="2" width="93.7109375" customWidth="1"/>
  </cols>
  <sheetData>
    <row r="2" spans="1:2" x14ac:dyDescent="0.25">
      <c r="B2" s="14"/>
    </row>
    <row r="3" spans="1:2" x14ac:dyDescent="0.25">
      <c r="A3" s="1" t="s">
        <v>17</v>
      </c>
      <c r="B3" s="11" t="s">
        <v>70</v>
      </c>
    </row>
    <row r="4" spans="1:2" x14ac:dyDescent="0.25">
      <c r="A4" s="1" t="s">
        <v>23</v>
      </c>
      <c r="B4" s="12">
        <v>123456</v>
      </c>
    </row>
    <row r="5" spans="1:2" x14ac:dyDescent="0.25">
      <c r="A5" s="1" t="s">
        <v>99</v>
      </c>
      <c r="B5" s="11" t="s">
        <v>122</v>
      </c>
    </row>
    <row r="6" spans="1:2" x14ac:dyDescent="0.25">
      <c r="A6" s="1" t="s">
        <v>121</v>
      </c>
      <c r="B6" s="11" t="s">
        <v>122</v>
      </c>
    </row>
    <row r="7" spans="1:2" x14ac:dyDescent="0.25">
      <c r="A7" s="1" t="s">
        <v>19</v>
      </c>
      <c r="B7" s="11" t="s">
        <v>83</v>
      </c>
    </row>
    <row r="8" spans="1:2" x14ac:dyDescent="0.25">
      <c r="A8" s="1" t="s">
        <v>100</v>
      </c>
      <c r="B8" s="11" t="s">
        <v>101</v>
      </c>
    </row>
    <row r="9" spans="1:2" x14ac:dyDescent="0.25">
      <c r="A9" s="1" t="s">
        <v>123</v>
      </c>
      <c r="B9" s="11" t="s">
        <v>126</v>
      </c>
    </row>
    <row r="10" spans="1:2" x14ac:dyDescent="0.25">
      <c r="A10" s="1" t="s">
        <v>124</v>
      </c>
      <c r="B10" s="11" t="s">
        <v>126</v>
      </c>
    </row>
    <row r="11" spans="1:2" x14ac:dyDescent="0.25">
      <c r="A11" s="1" t="s">
        <v>125</v>
      </c>
      <c r="B11" s="13">
        <v>0</v>
      </c>
    </row>
    <row r="12" spans="1:2" x14ac:dyDescent="0.25">
      <c r="A12" s="1" t="s">
        <v>127</v>
      </c>
      <c r="B12" s="11"/>
    </row>
    <row r="13" spans="1:2" x14ac:dyDescent="0.25">
      <c r="A13" s="1" t="s">
        <v>127</v>
      </c>
      <c r="B13" s="11"/>
    </row>
    <row r="14" spans="1:2" x14ac:dyDescent="0.25">
      <c r="A14" s="1" t="s">
        <v>127</v>
      </c>
      <c r="B14" s="11"/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zoomScale="80" zoomScaleNormal="80" workbookViewId="0">
      <selection activeCell="L7" sqref="L7"/>
    </sheetView>
  </sheetViews>
  <sheetFormatPr baseColWidth="10" defaultRowHeight="15" customHeight="1" x14ac:dyDescent="0.2"/>
  <cols>
    <col min="1" max="1" width="2.85546875" style="30" customWidth="1"/>
    <col min="2" max="2" width="2.7109375" style="30" customWidth="1"/>
    <col min="3" max="3" width="10.42578125" style="30" customWidth="1"/>
    <col min="4" max="4" width="16.7109375" style="30" customWidth="1"/>
    <col min="5" max="15" width="7.28515625" style="30" bestFit="1" customWidth="1"/>
    <col min="16" max="22" width="8.85546875" style="30" bestFit="1" customWidth="1"/>
    <col min="23" max="24" width="11.28515625" style="30" customWidth="1"/>
    <col min="25" max="25" width="11.5703125" style="30" bestFit="1" customWidth="1"/>
    <col min="26" max="27" width="11.42578125" style="30"/>
    <col min="28" max="28" width="3.42578125" style="30" customWidth="1"/>
    <col min="29" max="29" width="11.42578125" style="30"/>
    <col min="30" max="30" width="17.28515625" style="30" customWidth="1"/>
    <col min="31" max="16384" width="11.42578125" style="30"/>
  </cols>
  <sheetData>
    <row r="1" spans="1:30" s="26" customFormat="1" ht="15" customHeight="1" x14ac:dyDescent="0.2">
      <c r="A1" s="23" t="str">
        <f>Rahmendaten!B3</f>
        <v>Projekt xxx</v>
      </c>
      <c r="B1" s="24"/>
      <c r="C1" s="24"/>
      <c r="D1" s="25" t="s">
        <v>18</v>
      </c>
      <c r="E1" s="50" t="s">
        <v>37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 t="s">
        <v>134</v>
      </c>
      <c r="X1" s="51" t="s">
        <v>136</v>
      </c>
      <c r="Y1" s="52" t="s">
        <v>69</v>
      </c>
      <c r="Z1" s="51" t="s">
        <v>129</v>
      </c>
      <c r="AA1" s="51" t="s">
        <v>128</v>
      </c>
    </row>
    <row r="2" spans="1:30" ht="15" customHeight="1" x14ac:dyDescent="0.2">
      <c r="A2" s="27" t="s">
        <v>23</v>
      </c>
      <c r="B2" s="28"/>
      <c r="C2" s="28">
        <f>Rahmendaten!B4</f>
        <v>123456</v>
      </c>
      <c r="D2" s="25" t="str">
        <f>Rahmendaten!B7</f>
        <v>Hr. / Fr. P. Macher</v>
      </c>
      <c r="E2" s="29">
        <v>1</v>
      </c>
      <c r="F2" s="29">
        <v>2</v>
      </c>
      <c r="G2" s="29">
        <v>3</v>
      </c>
      <c r="H2" s="29">
        <v>4</v>
      </c>
      <c r="I2" s="29">
        <v>5</v>
      </c>
      <c r="J2" s="29">
        <v>6</v>
      </c>
      <c r="K2" s="29">
        <v>7</v>
      </c>
      <c r="L2" s="29">
        <v>8</v>
      </c>
      <c r="M2" s="29">
        <v>9</v>
      </c>
      <c r="N2" s="29">
        <v>10</v>
      </c>
      <c r="O2" s="29">
        <v>11</v>
      </c>
      <c r="P2" s="29">
        <v>12</v>
      </c>
      <c r="Q2" s="29">
        <v>13</v>
      </c>
      <c r="R2" s="29">
        <v>14</v>
      </c>
      <c r="S2" s="29">
        <v>15</v>
      </c>
      <c r="T2" s="29">
        <v>16</v>
      </c>
      <c r="U2" s="29">
        <v>17</v>
      </c>
      <c r="V2" s="29">
        <v>18</v>
      </c>
      <c r="W2" s="51"/>
      <c r="X2" s="51"/>
      <c r="Y2" s="52"/>
      <c r="Z2" s="51"/>
      <c r="AA2" s="51"/>
      <c r="AC2" s="30" t="s">
        <v>130</v>
      </c>
    </row>
    <row r="3" spans="1:30" s="26" customFormat="1" ht="15" customHeight="1" x14ac:dyDescent="0.2">
      <c r="A3" s="31"/>
      <c r="B3" s="53" t="s">
        <v>0</v>
      </c>
      <c r="C3" s="53"/>
      <c r="D3" s="43" t="s">
        <v>20</v>
      </c>
      <c r="E3" s="32">
        <f>SUM(E4:E10)</f>
        <v>0</v>
      </c>
      <c r="F3" s="32">
        <f t="shared" ref="F3:V3" si="0">SUM(F4:F10)</f>
        <v>0</v>
      </c>
      <c r="G3" s="32">
        <f t="shared" si="0"/>
        <v>0</v>
      </c>
      <c r="H3" s="32">
        <f t="shared" si="0"/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2">
        <f t="shared" si="0"/>
        <v>0</v>
      </c>
      <c r="O3" s="32">
        <f t="shared" si="0"/>
        <v>0</v>
      </c>
      <c r="P3" s="32">
        <f t="shared" si="0"/>
        <v>0</v>
      </c>
      <c r="Q3" s="32">
        <f t="shared" si="0"/>
        <v>0</v>
      </c>
      <c r="R3" s="32">
        <f t="shared" si="0"/>
        <v>0</v>
      </c>
      <c r="S3" s="32">
        <f t="shared" si="0"/>
        <v>0</v>
      </c>
      <c r="T3" s="32">
        <f t="shared" si="0"/>
        <v>0</v>
      </c>
      <c r="U3" s="32">
        <f t="shared" si="0"/>
        <v>0</v>
      </c>
      <c r="V3" s="32">
        <f t="shared" si="0"/>
        <v>0</v>
      </c>
      <c r="W3" s="33">
        <f>SUM(E3:V3)</f>
        <v>0</v>
      </c>
      <c r="X3" s="33">
        <f>SUM(X4:X10)</f>
        <v>0</v>
      </c>
      <c r="Y3" s="33">
        <f>W3-X3</f>
        <v>0</v>
      </c>
      <c r="Z3" s="48"/>
      <c r="AA3" s="48"/>
      <c r="AC3" s="46">
        <v>1</v>
      </c>
      <c r="AD3" s="57" t="s">
        <v>131</v>
      </c>
    </row>
    <row r="4" spans="1:30" s="26" customFormat="1" ht="15" customHeight="1" x14ac:dyDescent="0.2">
      <c r="A4" s="34"/>
      <c r="B4" s="35"/>
      <c r="C4" s="41" t="s">
        <v>24</v>
      </c>
      <c r="D4" s="42" t="s">
        <v>30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38">
        <f>SUM(E4:V4)</f>
        <v>0</v>
      </c>
      <c r="X4" s="38"/>
      <c r="Y4" s="38">
        <f>W4-X4</f>
        <v>0</v>
      </c>
      <c r="Z4" s="48"/>
      <c r="AA4" s="48"/>
      <c r="AC4" s="45">
        <v>2</v>
      </c>
      <c r="AD4" s="57" t="s">
        <v>132</v>
      </c>
    </row>
    <row r="5" spans="1:30" s="26" customFormat="1" ht="15" customHeight="1" x14ac:dyDescent="0.2">
      <c r="A5" s="34"/>
      <c r="B5" s="35"/>
      <c r="C5" s="41" t="s">
        <v>1</v>
      </c>
      <c r="D5" s="42" t="s">
        <v>31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  <c r="W5" s="38">
        <f t="shared" ref="W5:W10" si="1">SUM(E5:V5)</f>
        <v>0</v>
      </c>
      <c r="X5" s="38"/>
      <c r="Y5" s="38">
        <f t="shared" ref="Y5:Y10" si="2">W5-X5</f>
        <v>0</v>
      </c>
      <c r="Z5" s="48"/>
      <c r="AA5" s="48"/>
      <c r="AC5" s="47">
        <v>3</v>
      </c>
      <c r="AD5" s="57" t="s">
        <v>133</v>
      </c>
    </row>
    <row r="6" spans="1:30" s="26" customFormat="1" ht="15" customHeight="1" x14ac:dyDescent="0.2">
      <c r="A6" s="34"/>
      <c r="B6" s="35"/>
      <c r="C6" s="41" t="s">
        <v>25</v>
      </c>
      <c r="D6" s="42" t="s">
        <v>32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  <c r="W6" s="38">
        <f t="shared" si="1"/>
        <v>0</v>
      </c>
      <c r="X6" s="38"/>
      <c r="Y6" s="38">
        <f t="shared" si="2"/>
        <v>0</v>
      </c>
      <c r="Z6" s="48"/>
      <c r="AA6" s="48"/>
    </row>
    <row r="7" spans="1:30" s="26" customFormat="1" ht="15" customHeight="1" x14ac:dyDescent="0.2">
      <c r="A7" s="34"/>
      <c r="B7" s="35"/>
      <c r="C7" s="41" t="s">
        <v>26</v>
      </c>
      <c r="D7" s="42" t="s">
        <v>33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  <c r="W7" s="38">
        <f t="shared" si="1"/>
        <v>0</v>
      </c>
      <c r="X7" s="38"/>
      <c r="Y7" s="38">
        <f t="shared" si="2"/>
        <v>0</v>
      </c>
      <c r="Z7" s="48"/>
      <c r="AA7" s="48"/>
    </row>
    <row r="8" spans="1:30" ht="15" customHeight="1" x14ac:dyDescent="0.2">
      <c r="A8" s="39"/>
      <c r="B8" s="40"/>
      <c r="C8" s="41" t="s">
        <v>27</v>
      </c>
      <c r="D8" s="42" t="s">
        <v>34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  <c r="W8" s="38">
        <f t="shared" si="1"/>
        <v>0</v>
      </c>
      <c r="X8" s="38"/>
      <c r="Y8" s="38">
        <f t="shared" si="2"/>
        <v>0</v>
      </c>
      <c r="Z8" s="48"/>
      <c r="AA8" s="48"/>
    </row>
    <row r="9" spans="1:30" ht="15" customHeight="1" x14ac:dyDescent="0.2">
      <c r="A9" s="39"/>
      <c r="B9" s="40"/>
      <c r="C9" s="41" t="s">
        <v>28</v>
      </c>
      <c r="D9" s="42" t="s">
        <v>35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  <c r="W9" s="38">
        <f t="shared" si="1"/>
        <v>0</v>
      </c>
      <c r="X9" s="38"/>
      <c r="Y9" s="38">
        <f t="shared" si="2"/>
        <v>0</v>
      </c>
      <c r="Z9" s="48"/>
      <c r="AA9" s="48"/>
    </row>
    <row r="10" spans="1:30" ht="15" customHeight="1" x14ac:dyDescent="0.2">
      <c r="A10" s="39"/>
      <c r="B10" s="40"/>
      <c r="C10" s="41" t="s">
        <v>29</v>
      </c>
      <c r="D10" s="42" t="s">
        <v>36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  <c r="W10" s="38">
        <f t="shared" si="1"/>
        <v>0</v>
      </c>
      <c r="X10" s="38"/>
      <c r="Y10" s="38">
        <f t="shared" si="2"/>
        <v>0</v>
      </c>
      <c r="Z10" s="48"/>
      <c r="AA10" s="48"/>
    </row>
    <row r="11" spans="1:30" s="26" customFormat="1" ht="15" customHeight="1" x14ac:dyDescent="0.2">
      <c r="A11" s="31"/>
      <c r="B11" s="49" t="s">
        <v>2</v>
      </c>
      <c r="C11" s="49"/>
      <c r="D11" s="54" t="s">
        <v>21</v>
      </c>
      <c r="E11" s="32">
        <f>SUM(E12:E18)</f>
        <v>0</v>
      </c>
      <c r="F11" s="32">
        <f t="shared" ref="F11" si="3">SUM(F12:F18)</f>
        <v>0</v>
      </c>
      <c r="G11" s="32">
        <f t="shared" ref="G11" si="4">SUM(G12:G18)</f>
        <v>0</v>
      </c>
      <c r="H11" s="32">
        <f t="shared" ref="H11" si="5">SUM(H12:H18)</f>
        <v>0</v>
      </c>
      <c r="I11" s="32">
        <f t="shared" ref="I11" si="6">SUM(I12:I18)</f>
        <v>0</v>
      </c>
      <c r="J11" s="32">
        <f t="shared" ref="J11" si="7">SUM(J12:J18)</f>
        <v>0</v>
      </c>
      <c r="K11" s="32">
        <f t="shared" ref="K11" si="8">SUM(K12:K18)</f>
        <v>0</v>
      </c>
      <c r="L11" s="32">
        <f t="shared" ref="L11" si="9">SUM(L12:L18)</f>
        <v>0</v>
      </c>
      <c r="M11" s="32">
        <f t="shared" ref="M11" si="10">SUM(M12:M18)</f>
        <v>0</v>
      </c>
      <c r="N11" s="32">
        <f t="shared" ref="N11" si="11">SUM(N12:N18)</f>
        <v>0</v>
      </c>
      <c r="O11" s="32">
        <f t="shared" ref="O11" si="12">SUM(O12:O18)</f>
        <v>0</v>
      </c>
      <c r="P11" s="32">
        <f t="shared" ref="P11" si="13">SUM(P12:P18)</f>
        <v>0</v>
      </c>
      <c r="Q11" s="32">
        <f t="shared" ref="Q11" si="14">SUM(Q12:Q18)</f>
        <v>0</v>
      </c>
      <c r="R11" s="32">
        <f t="shared" ref="R11" si="15">SUM(R12:R18)</f>
        <v>0</v>
      </c>
      <c r="S11" s="32">
        <f t="shared" ref="S11" si="16">SUM(S12:S18)</f>
        <v>0</v>
      </c>
      <c r="T11" s="32">
        <f t="shared" ref="T11" si="17">SUM(T12:T18)</f>
        <v>0</v>
      </c>
      <c r="U11" s="32">
        <f t="shared" ref="U11" si="18">SUM(U12:U18)</f>
        <v>0</v>
      </c>
      <c r="V11" s="32">
        <f t="shared" ref="V11" si="19">SUM(V12:V18)</f>
        <v>0</v>
      </c>
      <c r="W11" s="33">
        <f>SUM(E11:V11)</f>
        <v>0</v>
      </c>
      <c r="X11" s="33">
        <f>SUM(X12:X18)</f>
        <v>0</v>
      </c>
      <c r="Y11" s="33">
        <f>W11-X11</f>
        <v>0</v>
      </c>
      <c r="Z11" s="55"/>
      <c r="AA11" s="55"/>
    </row>
    <row r="12" spans="1:30" s="26" customFormat="1" ht="15" customHeight="1" x14ac:dyDescent="0.2">
      <c r="A12" s="34"/>
      <c r="B12" s="35"/>
      <c r="C12" s="41" t="s">
        <v>3</v>
      </c>
      <c r="D12" s="42" t="s">
        <v>62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  <c r="W12" s="38">
        <f>SUM(E12:V12)</f>
        <v>0</v>
      </c>
      <c r="X12" s="38"/>
      <c r="Y12" s="38">
        <f>W12-X12</f>
        <v>0</v>
      </c>
      <c r="Z12" s="48"/>
      <c r="AA12" s="48"/>
    </row>
    <row r="13" spans="1:30" s="26" customFormat="1" ht="15" customHeight="1" x14ac:dyDescent="0.2">
      <c r="A13" s="34"/>
      <c r="B13" s="35"/>
      <c r="C13" s="41" t="s">
        <v>4</v>
      </c>
      <c r="D13" s="42" t="s">
        <v>63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  <c r="W13" s="38">
        <f t="shared" ref="W13:W18" si="20">SUM(E13:V13)</f>
        <v>0</v>
      </c>
      <c r="X13" s="38"/>
      <c r="Y13" s="38">
        <f t="shared" ref="Y13:Y18" si="21">W13-X13</f>
        <v>0</v>
      </c>
      <c r="Z13" s="48"/>
      <c r="AA13" s="48"/>
    </row>
    <row r="14" spans="1:30" s="26" customFormat="1" ht="15" customHeight="1" x14ac:dyDescent="0.2">
      <c r="A14" s="34"/>
      <c r="B14" s="35"/>
      <c r="C14" s="41" t="s">
        <v>5</v>
      </c>
      <c r="D14" s="42" t="s">
        <v>64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  <c r="W14" s="38">
        <f t="shared" si="20"/>
        <v>0</v>
      </c>
      <c r="X14" s="38"/>
      <c r="Y14" s="38">
        <f t="shared" si="21"/>
        <v>0</v>
      </c>
      <c r="Z14" s="48"/>
      <c r="AA14" s="48"/>
    </row>
    <row r="15" spans="1:30" s="26" customFormat="1" ht="15" customHeight="1" x14ac:dyDescent="0.2">
      <c r="A15" s="34"/>
      <c r="B15" s="35"/>
      <c r="C15" s="41" t="s">
        <v>6</v>
      </c>
      <c r="D15" s="42" t="s">
        <v>65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  <c r="W15" s="38">
        <f t="shared" si="20"/>
        <v>0</v>
      </c>
      <c r="X15" s="38"/>
      <c r="Y15" s="38">
        <f t="shared" si="21"/>
        <v>0</v>
      </c>
      <c r="Z15" s="48"/>
      <c r="AA15" s="48"/>
    </row>
    <row r="16" spans="1:30" ht="15" customHeight="1" x14ac:dyDescent="0.2">
      <c r="A16" s="39"/>
      <c r="B16" s="40"/>
      <c r="C16" s="41" t="s">
        <v>59</v>
      </c>
      <c r="D16" s="42" t="s">
        <v>66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  <c r="W16" s="38">
        <f t="shared" si="20"/>
        <v>0</v>
      </c>
      <c r="X16" s="38"/>
      <c r="Y16" s="38">
        <f t="shared" si="21"/>
        <v>0</v>
      </c>
      <c r="Z16" s="48"/>
      <c r="AA16" s="48"/>
    </row>
    <row r="17" spans="1:27" ht="15" customHeight="1" x14ac:dyDescent="0.2">
      <c r="A17" s="39"/>
      <c r="B17" s="40"/>
      <c r="C17" s="41" t="s">
        <v>60</v>
      </c>
      <c r="D17" s="42" t="s">
        <v>67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  <c r="W17" s="38">
        <f t="shared" si="20"/>
        <v>0</v>
      </c>
      <c r="X17" s="38"/>
      <c r="Y17" s="38">
        <f t="shared" si="21"/>
        <v>0</v>
      </c>
      <c r="Z17" s="48"/>
      <c r="AA17" s="48"/>
    </row>
    <row r="18" spans="1:27" ht="15" customHeight="1" x14ac:dyDescent="0.2">
      <c r="A18" s="39"/>
      <c r="B18" s="40"/>
      <c r="C18" s="41" t="s">
        <v>61</v>
      </c>
      <c r="D18" s="42" t="s">
        <v>68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  <c r="W18" s="38">
        <f t="shared" si="20"/>
        <v>0</v>
      </c>
      <c r="X18" s="38"/>
      <c r="Y18" s="38">
        <f t="shared" si="21"/>
        <v>0</v>
      </c>
      <c r="Z18" s="48"/>
      <c r="AA18" s="48"/>
    </row>
    <row r="19" spans="1:27" s="26" customFormat="1" ht="15" customHeight="1" x14ac:dyDescent="0.2">
      <c r="A19" s="31"/>
      <c r="B19" s="49" t="s">
        <v>7</v>
      </c>
      <c r="C19" s="49"/>
      <c r="D19" s="44" t="s">
        <v>38</v>
      </c>
      <c r="E19" s="32">
        <f>SUM(E20:E26)</f>
        <v>0</v>
      </c>
      <c r="F19" s="32">
        <f t="shared" ref="F19" si="22">SUM(F20:F26)</f>
        <v>0</v>
      </c>
      <c r="G19" s="32">
        <f t="shared" ref="G19" si="23">SUM(G20:G26)</f>
        <v>0</v>
      </c>
      <c r="H19" s="32">
        <f t="shared" ref="H19" si="24">SUM(H20:H26)</f>
        <v>0</v>
      </c>
      <c r="I19" s="32">
        <f t="shared" ref="I19" si="25">SUM(I20:I26)</f>
        <v>0</v>
      </c>
      <c r="J19" s="32">
        <f t="shared" ref="J19" si="26">SUM(J20:J26)</f>
        <v>0</v>
      </c>
      <c r="K19" s="32">
        <f t="shared" ref="K19" si="27">SUM(K20:K26)</f>
        <v>0</v>
      </c>
      <c r="L19" s="32">
        <f t="shared" ref="L19" si="28">SUM(L20:L26)</f>
        <v>0</v>
      </c>
      <c r="M19" s="32">
        <f t="shared" ref="M19" si="29">SUM(M20:M26)</f>
        <v>0</v>
      </c>
      <c r="N19" s="32">
        <f t="shared" ref="N19" si="30">SUM(N20:N26)</f>
        <v>0</v>
      </c>
      <c r="O19" s="32">
        <f t="shared" ref="O19" si="31">SUM(O20:O26)</f>
        <v>0</v>
      </c>
      <c r="P19" s="32">
        <f t="shared" ref="P19" si="32">SUM(P20:P26)</f>
        <v>0</v>
      </c>
      <c r="Q19" s="32">
        <f t="shared" ref="Q19" si="33">SUM(Q20:Q26)</f>
        <v>0</v>
      </c>
      <c r="R19" s="32">
        <f t="shared" ref="R19" si="34">SUM(R20:R26)</f>
        <v>0</v>
      </c>
      <c r="S19" s="32">
        <f t="shared" ref="S19" si="35">SUM(S20:S26)</f>
        <v>0</v>
      </c>
      <c r="T19" s="32">
        <f t="shared" ref="T19" si="36">SUM(T20:T26)</f>
        <v>0</v>
      </c>
      <c r="U19" s="32">
        <f t="shared" ref="U19" si="37">SUM(U20:U26)</f>
        <v>0</v>
      </c>
      <c r="V19" s="32">
        <f t="shared" ref="V19" si="38">SUM(V20:V26)</f>
        <v>0</v>
      </c>
      <c r="W19" s="33">
        <f>SUM(E19:V19)</f>
        <v>0</v>
      </c>
      <c r="X19" s="33">
        <f>SUM(X20:X26)</f>
        <v>0</v>
      </c>
      <c r="Y19" s="33">
        <f>W19-X19</f>
        <v>0</v>
      </c>
      <c r="Z19" s="48"/>
      <c r="AA19" s="48"/>
    </row>
    <row r="20" spans="1:27" s="26" customFormat="1" ht="15" customHeight="1" x14ac:dyDescent="0.2">
      <c r="A20" s="34"/>
      <c r="B20" s="35"/>
      <c r="C20" s="41" t="s">
        <v>8</v>
      </c>
      <c r="D20" s="42" t="s">
        <v>52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  <c r="W20" s="38">
        <f>SUM(E20:V20)</f>
        <v>0</v>
      </c>
      <c r="X20" s="38"/>
      <c r="Y20" s="38">
        <f>W20-X20</f>
        <v>0</v>
      </c>
      <c r="Z20" s="48"/>
      <c r="AA20" s="48"/>
    </row>
    <row r="21" spans="1:27" s="26" customFormat="1" ht="15" customHeight="1" x14ac:dyDescent="0.2">
      <c r="A21" s="34"/>
      <c r="B21" s="35"/>
      <c r="C21" s="41" t="s">
        <v>9</v>
      </c>
      <c r="D21" s="42" t="s">
        <v>53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7"/>
      <c r="W21" s="38">
        <f t="shared" ref="W21:W26" si="39">SUM(E21:V21)</f>
        <v>0</v>
      </c>
      <c r="X21" s="38"/>
      <c r="Y21" s="38">
        <f t="shared" ref="Y21:Y26" si="40">W21-X21</f>
        <v>0</v>
      </c>
      <c r="Z21" s="48"/>
      <c r="AA21" s="48"/>
    </row>
    <row r="22" spans="1:27" s="26" customFormat="1" ht="15" customHeight="1" x14ac:dyDescent="0.2">
      <c r="A22" s="34"/>
      <c r="B22" s="35"/>
      <c r="C22" s="41" t="s">
        <v>10</v>
      </c>
      <c r="D22" s="42" t="s">
        <v>54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W22" s="38">
        <f t="shared" si="39"/>
        <v>0</v>
      </c>
      <c r="X22" s="38"/>
      <c r="Y22" s="38">
        <f t="shared" si="40"/>
        <v>0</v>
      </c>
      <c r="Z22" s="48"/>
      <c r="AA22" s="48"/>
    </row>
    <row r="23" spans="1:27" s="26" customFormat="1" ht="15" customHeight="1" x14ac:dyDescent="0.2">
      <c r="A23" s="34"/>
      <c r="B23" s="35"/>
      <c r="C23" s="41" t="s">
        <v>11</v>
      </c>
      <c r="D23" s="42" t="s">
        <v>55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  <c r="W23" s="38">
        <f t="shared" si="39"/>
        <v>0</v>
      </c>
      <c r="X23" s="38"/>
      <c r="Y23" s="38">
        <f t="shared" si="40"/>
        <v>0</v>
      </c>
      <c r="Z23" s="48"/>
      <c r="AA23" s="48"/>
    </row>
    <row r="24" spans="1:27" ht="15" customHeight="1" x14ac:dyDescent="0.2">
      <c r="A24" s="39"/>
      <c r="B24" s="40"/>
      <c r="C24" s="41" t="s">
        <v>12</v>
      </c>
      <c r="D24" s="42" t="s">
        <v>56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  <c r="W24" s="38">
        <f t="shared" si="39"/>
        <v>0</v>
      </c>
      <c r="X24" s="38"/>
      <c r="Y24" s="38">
        <f t="shared" si="40"/>
        <v>0</v>
      </c>
      <c r="Z24" s="48"/>
      <c r="AA24" s="48"/>
    </row>
    <row r="25" spans="1:27" ht="15" customHeight="1" x14ac:dyDescent="0.2">
      <c r="A25" s="39"/>
      <c r="B25" s="40"/>
      <c r="C25" s="41" t="s">
        <v>13</v>
      </c>
      <c r="D25" s="42" t="s">
        <v>57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  <c r="W25" s="38">
        <f t="shared" si="39"/>
        <v>0</v>
      </c>
      <c r="X25" s="38"/>
      <c r="Y25" s="38">
        <f t="shared" si="40"/>
        <v>0</v>
      </c>
      <c r="Z25" s="48"/>
      <c r="AA25" s="48"/>
    </row>
    <row r="26" spans="1:27" ht="15" customHeight="1" x14ac:dyDescent="0.2">
      <c r="A26" s="39"/>
      <c r="B26" s="40"/>
      <c r="C26" s="41" t="s">
        <v>51</v>
      </c>
      <c r="D26" s="42" t="s">
        <v>58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  <c r="W26" s="38">
        <f t="shared" si="39"/>
        <v>0</v>
      </c>
      <c r="X26" s="38"/>
      <c r="Y26" s="38">
        <f t="shared" si="40"/>
        <v>0</v>
      </c>
      <c r="Z26" s="48"/>
      <c r="AA26" s="48"/>
    </row>
    <row r="27" spans="1:27" s="26" customFormat="1" ht="15" customHeight="1" x14ac:dyDescent="0.2">
      <c r="A27" s="31"/>
      <c r="B27" s="49" t="s">
        <v>14</v>
      </c>
      <c r="C27" s="49"/>
      <c r="D27" s="44" t="s">
        <v>22</v>
      </c>
      <c r="E27" s="32">
        <f>SUM(E28:E34)</f>
        <v>0</v>
      </c>
      <c r="F27" s="32">
        <f t="shared" ref="F27" si="41">SUM(F28:F34)</f>
        <v>0</v>
      </c>
      <c r="G27" s="32">
        <f t="shared" ref="G27" si="42">SUM(G28:G34)</f>
        <v>0</v>
      </c>
      <c r="H27" s="32">
        <f t="shared" ref="H27" si="43">SUM(H28:H34)</f>
        <v>0</v>
      </c>
      <c r="I27" s="32">
        <f t="shared" ref="I27" si="44">SUM(I28:I34)</f>
        <v>0</v>
      </c>
      <c r="J27" s="32">
        <f t="shared" ref="J27" si="45">SUM(J28:J34)</f>
        <v>0</v>
      </c>
      <c r="K27" s="32">
        <f t="shared" ref="K27" si="46">SUM(K28:K34)</f>
        <v>0</v>
      </c>
      <c r="L27" s="32">
        <f t="shared" ref="L27" si="47">SUM(L28:L34)</f>
        <v>0</v>
      </c>
      <c r="M27" s="32">
        <f t="shared" ref="M27" si="48">SUM(M28:M34)</f>
        <v>0</v>
      </c>
      <c r="N27" s="32">
        <f t="shared" ref="N27" si="49">SUM(N28:N34)</f>
        <v>0</v>
      </c>
      <c r="O27" s="32">
        <f t="shared" ref="O27" si="50">SUM(O28:O34)</f>
        <v>0</v>
      </c>
      <c r="P27" s="32">
        <f t="shared" ref="P27" si="51">SUM(P28:P34)</f>
        <v>0</v>
      </c>
      <c r="Q27" s="32">
        <f t="shared" ref="Q27" si="52">SUM(Q28:Q34)</f>
        <v>0</v>
      </c>
      <c r="R27" s="32">
        <f t="shared" ref="R27" si="53">SUM(R28:R34)</f>
        <v>0</v>
      </c>
      <c r="S27" s="32">
        <f t="shared" ref="S27" si="54">SUM(S28:S34)</f>
        <v>0</v>
      </c>
      <c r="T27" s="32">
        <f t="shared" ref="T27" si="55">SUM(T28:T34)</f>
        <v>0</v>
      </c>
      <c r="U27" s="32">
        <f t="shared" ref="U27" si="56">SUM(U28:U34)</f>
        <v>0</v>
      </c>
      <c r="V27" s="32">
        <f t="shared" ref="V27" si="57">SUM(V28:V34)</f>
        <v>0</v>
      </c>
      <c r="W27" s="33">
        <f>SUM(E27:V27)</f>
        <v>0</v>
      </c>
      <c r="X27" s="33">
        <f>SUM(X28:X34)</f>
        <v>0</v>
      </c>
      <c r="Y27" s="33">
        <f>W27-X27</f>
        <v>0</v>
      </c>
      <c r="Z27" s="48"/>
      <c r="AA27" s="48"/>
    </row>
    <row r="28" spans="1:27" s="26" customFormat="1" ht="15" customHeight="1" x14ac:dyDescent="0.2">
      <c r="A28" s="34"/>
      <c r="B28" s="35"/>
      <c r="C28" s="41" t="s">
        <v>16</v>
      </c>
      <c r="D28" s="42" t="s">
        <v>44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7"/>
      <c r="W28" s="38">
        <f>SUM(E28:V28)</f>
        <v>0</v>
      </c>
      <c r="X28" s="38"/>
      <c r="Y28" s="38">
        <f>W28-X28</f>
        <v>0</v>
      </c>
      <c r="Z28" s="48"/>
      <c r="AA28" s="48"/>
    </row>
    <row r="29" spans="1:27" s="26" customFormat="1" ht="15" customHeight="1" x14ac:dyDescent="0.2">
      <c r="A29" s="34"/>
      <c r="B29" s="35"/>
      <c r="C29" s="41" t="s">
        <v>15</v>
      </c>
      <c r="D29" s="42" t="s">
        <v>45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7"/>
      <c r="W29" s="38">
        <f t="shared" ref="W29:W34" si="58">SUM(E29:V29)</f>
        <v>0</v>
      </c>
      <c r="X29" s="38"/>
      <c r="Y29" s="38">
        <f t="shared" ref="Y29:Y34" si="59">W29-X29</f>
        <v>0</v>
      </c>
      <c r="Z29" s="48"/>
      <c r="AA29" s="48"/>
    </row>
    <row r="30" spans="1:27" s="26" customFormat="1" ht="15" customHeight="1" x14ac:dyDescent="0.2">
      <c r="A30" s="34"/>
      <c r="B30" s="35"/>
      <c r="C30" s="41" t="s">
        <v>39</v>
      </c>
      <c r="D30" s="42" t="s">
        <v>46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7"/>
      <c r="W30" s="38">
        <f t="shared" si="58"/>
        <v>0</v>
      </c>
      <c r="X30" s="38"/>
      <c r="Y30" s="38">
        <f t="shared" si="59"/>
        <v>0</v>
      </c>
      <c r="Z30" s="48"/>
      <c r="AA30" s="48"/>
    </row>
    <row r="31" spans="1:27" s="26" customFormat="1" ht="15" customHeight="1" x14ac:dyDescent="0.2">
      <c r="A31" s="34"/>
      <c r="B31" s="35"/>
      <c r="C31" s="41" t="s">
        <v>40</v>
      </c>
      <c r="D31" s="42" t="s">
        <v>47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7"/>
      <c r="W31" s="38">
        <f t="shared" si="58"/>
        <v>0</v>
      </c>
      <c r="X31" s="38"/>
      <c r="Y31" s="38">
        <f t="shared" si="59"/>
        <v>0</v>
      </c>
      <c r="Z31" s="48"/>
      <c r="AA31" s="48"/>
    </row>
    <row r="32" spans="1:27" ht="15" customHeight="1" x14ac:dyDescent="0.2">
      <c r="A32" s="39"/>
      <c r="B32" s="40"/>
      <c r="C32" s="41" t="s">
        <v>41</v>
      </c>
      <c r="D32" s="42" t="s">
        <v>48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7"/>
      <c r="W32" s="38">
        <f t="shared" si="58"/>
        <v>0</v>
      </c>
      <c r="X32" s="38"/>
      <c r="Y32" s="38">
        <f t="shared" si="59"/>
        <v>0</v>
      </c>
      <c r="Z32" s="48"/>
      <c r="AA32" s="48"/>
    </row>
    <row r="33" spans="1:27" ht="15" customHeight="1" x14ac:dyDescent="0.2">
      <c r="A33" s="39"/>
      <c r="B33" s="40"/>
      <c r="C33" s="41" t="s">
        <v>42</v>
      </c>
      <c r="D33" s="42" t="s">
        <v>49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7"/>
      <c r="W33" s="38">
        <f t="shared" si="58"/>
        <v>0</v>
      </c>
      <c r="X33" s="38"/>
      <c r="Y33" s="38">
        <f t="shared" si="59"/>
        <v>0</v>
      </c>
      <c r="Z33" s="48"/>
      <c r="AA33" s="48"/>
    </row>
    <row r="34" spans="1:27" ht="15" customHeight="1" thickBot="1" x14ac:dyDescent="0.25">
      <c r="A34" s="39"/>
      <c r="B34" s="40"/>
      <c r="C34" s="41" t="s">
        <v>43</v>
      </c>
      <c r="D34" s="42" t="s">
        <v>50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7"/>
      <c r="W34" s="56">
        <f t="shared" si="58"/>
        <v>0</v>
      </c>
      <c r="X34" s="56"/>
      <c r="Y34" s="56">
        <f t="shared" si="59"/>
        <v>0</v>
      </c>
      <c r="Z34" s="48"/>
      <c r="AA34" s="48"/>
    </row>
    <row r="35" spans="1:27" ht="15" customHeight="1" thickBot="1" x14ac:dyDescent="0.25">
      <c r="V35" s="58" t="s">
        <v>135</v>
      </c>
      <c r="W35" s="59">
        <f>W3+W11+W19+W27</f>
        <v>0</v>
      </c>
      <c r="X35" s="59">
        <f>X3+X11+X19+X27</f>
        <v>0</v>
      </c>
      <c r="Y35" s="60">
        <f>Y3+Y11+Y19+Y27</f>
        <v>0</v>
      </c>
    </row>
  </sheetData>
  <mergeCells count="10">
    <mergeCell ref="E1:V1"/>
    <mergeCell ref="W1:W2"/>
    <mergeCell ref="Y1:Y2"/>
    <mergeCell ref="B3:C3"/>
    <mergeCell ref="Z1:Z2"/>
    <mergeCell ref="AA1:AA2"/>
    <mergeCell ref="X1:X2"/>
    <mergeCell ref="B11:C11"/>
    <mergeCell ref="B19:C19"/>
    <mergeCell ref="B27:C27"/>
  </mergeCells>
  <conditionalFormatting sqref="E6:V6">
    <cfRule type="cellIs" dxfId="90" priority="172" operator="greaterThan">
      <formula>0</formula>
    </cfRule>
    <cfRule type="cellIs" dxfId="89" priority="173" operator="greaterThan">
      <formula>"&gt;0"</formula>
    </cfRule>
  </conditionalFormatting>
  <conditionalFormatting sqref="E5:V5">
    <cfRule type="cellIs" dxfId="88" priority="170" operator="greaterThan">
      <formula>0</formula>
    </cfRule>
    <cfRule type="cellIs" dxfId="87" priority="171" operator="greaterThan">
      <formula>"&gt;0"</formula>
    </cfRule>
  </conditionalFormatting>
  <conditionalFormatting sqref="E4:V4">
    <cfRule type="cellIs" dxfId="86" priority="168" operator="greaterThan">
      <formula>0</formula>
    </cfRule>
    <cfRule type="cellIs" dxfId="85" priority="169" operator="greaterThan">
      <formula>"&gt;0"</formula>
    </cfRule>
  </conditionalFormatting>
  <conditionalFormatting sqref="E7:V7">
    <cfRule type="cellIs" dxfId="84" priority="166" operator="greaterThan">
      <formula>0</formula>
    </cfRule>
    <cfRule type="cellIs" dxfId="83" priority="167" operator="greaterThan">
      <formula>"&gt;0"</formula>
    </cfRule>
  </conditionalFormatting>
  <conditionalFormatting sqref="E8:V8">
    <cfRule type="cellIs" dxfId="82" priority="164" operator="greaterThan">
      <formula>0</formula>
    </cfRule>
    <cfRule type="cellIs" dxfId="81" priority="165" operator="greaterThan">
      <formula>"&gt;0"</formula>
    </cfRule>
  </conditionalFormatting>
  <conditionalFormatting sqref="E9:V9">
    <cfRule type="cellIs" dxfId="80" priority="162" operator="greaterThan">
      <formula>0</formula>
    </cfRule>
    <cfRule type="cellIs" dxfId="79" priority="163" operator="greaterThan">
      <formula>"&gt;0"</formula>
    </cfRule>
  </conditionalFormatting>
  <conditionalFormatting sqref="E10:V10">
    <cfRule type="cellIs" dxfId="78" priority="160" operator="greaterThan">
      <formula>0</formula>
    </cfRule>
    <cfRule type="cellIs" dxfId="77" priority="161" operator="greaterThan">
      <formula>"&gt;0"</formula>
    </cfRule>
  </conditionalFormatting>
  <conditionalFormatting sqref="E12:V12">
    <cfRule type="cellIs" dxfId="76" priority="158" operator="greaterThan">
      <formula>0</formula>
    </cfRule>
    <cfRule type="cellIs" dxfId="75" priority="159" operator="greaterThan">
      <formula>"&gt;0"</formula>
    </cfRule>
  </conditionalFormatting>
  <conditionalFormatting sqref="E13:V13">
    <cfRule type="cellIs" dxfId="74" priority="156" operator="greaterThan">
      <formula>0</formula>
    </cfRule>
    <cfRule type="cellIs" dxfId="73" priority="157" operator="greaterThan">
      <formula>"&gt;0"</formula>
    </cfRule>
  </conditionalFormatting>
  <conditionalFormatting sqref="E14:V14">
    <cfRule type="cellIs" dxfId="72" priority="154" operator="greaterThan">
      <formula>0</formula>
    </cfRule>
    <cfRule type="cellIs" dxfId="71" priority="155" operator="greaterThan">
      <formula>"&gt;0"</formula>
    </cfRule>
  </conditionalFormatting>
  <conditionalFormatting sqref="E15:V15">
    <cfRule type="cellIs" dxfId="70" priority="152" operator="greaterThan">
      <formula>0</formula>
    </cfRule>
    <cfRule type="cellIs" dxfId="69" priority="153" operator="greaterThan">
      <formula>"&gt;0"</formula>
    </cfRule>
  </conditionalFormatting>
  <conditionalFormatting sqref="E16:V16">
    <cfRule type="cellIs" dxfId="68" priority="150" operator="greaterThan">
      <formula>0</formula>
    </cfRule>
    <cfRule type="cellIs" dxfId="67" priority="151" operator="greaterThan">
      <formula>"&gt;0"</formula>
    </cfRule>
  </conditionalFormatting>
  <conditionalFormatting sqref="E17:V17">
    <cfRule type="cellIs" dxfId="66" priority="148" operator="greaterThan">
      <formula>0</formula>
    </cfRule>
    <cfRule type="cellIs" dxfId="65" priority="149" operator="greaterThan">
      <formula>"&gt;0"</formula>
    </cfRule>
  </conditionalFormatting>
  <conditionalFormatting sqref="E18:V18">
    <cfRule type="cellIs" dxfId="64" priority="146" operator="greaterThan">
      <formula>0</formula>
    </cfRule>
    <cfRule type="cellIs" dxfId="63" priority="147" operator="greaterThan">
      <formula>"&gt;0"</formula>
    </cfRule>
  </conditionalFormatting>
  <conditionalFormatting sqref="E20:V20">
    <cfRule type="cellIs" dxfId="62" priority="144" operator="greaterThan">
      <formula>0</formula>
    </cfRule>
    <cfRule type="cellIs" dxfId="61" priority="145" operator="greaterThan">
      <formula>"&gt;0"</formula>
    </cfRule>
  </conditionalFormatting>
  <conditionalFormatting sqref="E21:V21">
    <cfRule type="cellIs" dxfId="60" priority="142" operator="greaterThan">
      <formula>0</formula>
    </cfRule>
    <cfRule type="cellIs" dxfId="59" priority="143" operator="greaterThan">
      <formula>"&gt;0"</formula>
    </cfRule>
  </conditionalFormatting>
  <conditionalFormatting sqref="E22:V22">
    <cfRule type="cellIs" dxfId="58" priority="140" operator="greaterThan">
      <formula>0</formula>
    </cfRule>
    <cfRule type="cellIs" dxfId="57" priority="141" operator="greaterThan">
      <formula>"&gt;0"</formula>
    </cfRule>
  </conditionalFormatting>
  <conditionalFormatting sqref="E23:V23">
    <cfRule type="cellIs" dxfId="56" priority="138" operator="greaterThan">
      <formula>0</formula>
    </cfRule>
    <cfRule type="cellIs" dxfId="55" priority="139" operator="greaterThan">
      <formula>"&gt;0"</formula>
    </cfRule>
  </conditionalFormatting>
  <conditionalFormatting sqref="E24:V24">
    <cfRule type="cellIs" dxfId="54" priority="136" operator="greaterThan">
      <formula>0</formula>
    </cfRule>
    <cfRule type="cellIs" dxfId="53" priority="137" operator="greaterThan">
      <formula>"&gt;0"</formula>
    </cfRule>
  </conditionalFormatting>
  <conditionalFormatting sqref="E25:V25">
    <cfRule type="cellIs" dxfId="52" priority="134" operator="greaterThan">
      <formula>0</formula>
    </cfRule>
    <cfRule type="cellIs" dxfId="51" priority="135" operator="greaterThan">
      <formula>"&gt;0"</formula>
    </cfRule>
  </conditionalFormatting>
  <conditionalFormatting sqref="E26:V26">
    <cfRule type="cellIs" dxfId="50" priority="132" operator="greaterThan">
      <formula>0</formula>
    </cfRule>
    <cfRule type="cellIs" dxfId="49" priority="133" operator="greaterThan">
      <formula>"&gt;0"</formula>
    </cfRule>
  </conditionalFormatting>
  <conditionalFormatting sqref="E28:V28">
    <cfRule type="cellIs" dxfId="48" priority="130" operator="greaterThan">
      <formula>0</formula>
    </cfRule>
    <cfRule type="cellIs" dxfId="47" priority="131" operator="greaterThan">
      <formula>"&gt;0"</formula>
    </cfRule>
  </conditionalFormatting>
  <conditionalFormatting sqref="E29:V29">
    <cfRule type="cellIs" dxfId="46" priority="128" operator="greaterThan">
      <formula>0</formula>
    </cfRule>
    <cfRule type="cellIs" dxfId="45" priority="129" operator="greaterThan">
      <formula>"&gt;0"</formula>
    </cfRule>
  </conditionalFormatting>
  <conditionalFormatting sqref="E30:V30">
    <cfRule type="cellIs" dxfId="44" priority="126" operator="greaterThan">
      <formula>0</formula>
    </cfRule>
    <cfRule type="cellIs" dxfId="43" priority="127" operator="greaterThan">
      <formula>"&gt;0"</formula>
    </cfRule>
  </conditionalFormatting>
  <conditionalFormatting sqref="E31:V31">
    <cfRule type="cellIs" dxfId="42" priority="124" operator="greaterThan">
      <formula>0</formula>
    </cfRule>
    <cfRule type="cellIs" dxfId="41" priority="125" operator="greaterThan">
      <formula>"&gt;0"</formula>
    </cfRule>
  </conditionalFormatting>
  <conditionalFormatting sqref="E32:V32">
    <cfRule type="cellIs" dxfId="40" priority="122" operator="greaterThan">
      <formula>0</formula>
    </cfRule>
    <cfRule type="cellIs" dxfId="39" priority="123" operator="greaterThan">
      <formula>"&gt;0"</formula>
    </cfRule>
  </conditionalFormatting>
  <conditionalFormatting sqref="E33:V33">
    <cfRule type="cellIs" dxfId="38" priority="120" operator="greaterThan">
      <formula>0</formula>
    </cfRule>
    <cfRule type="cellIs" dxfId="37" priority="121" operator="greaterThan">
      <formula>"&gt;0"</formula>
    </cfRule>
  </conditionalFormatting>
  <conditionalFormatting sqref="E34:V34">
    <cfRule type="cellIs" dxfId="36" priority="118" operator="greaterThan">
      <formula>0</formula>
    </cfRule>
    <cfRule type="cellIs" dxfId="35" priority="119" operator="greaterThan">
      <formula>"&gt;0"</formula>
    </cfRule>
  </conditionalFormatting>
  <conditionalFormatting sqref="E3:V3">
    <cfRule type="cellIs" dxfId="33" priority="60" operator="greaterThan">
      <formula>0</formula>
    </cfRule>
  </conditionalFormatting>
  <conditionalFormatting sqref="W3:Y3">
    <cfRule type="cellIs" dxfId="22" priority="35" operator="greaterThan">
      <formula>0</formula>
    </cfRule>
  </conditionalFormatting>
  <conditionalFormatting sqref="Z3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5">
    <cfRule type="colorScale" priority="197">
      <colorScale>
        <cfvo type="num" val="1"/>
        <cfvo type="num" val="2"/>
        <cfvo type="num" val="3"/>
        <color rgb="FF92D050"/>
        <color rgb="FFFFC000"/>
        <color rgb="FFFF5050"/>
      </colorScale>
    </cfRule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AA34">
    <cfRule type="colorScale" priority="283">
      <colorScale>
        <cfvo type="num" val="1"/>
        <cfvo type="num" val="2"/>
        <cfvo type="num" val="3"/>
        <color theme="9" tint="-0.249977111117893"/>
        <color rgb="FFFFC000"/>
        <color rgb="FFFF5050"/>
      </colorScale>
    </cfRule>
    <cfRule type="colorScale" priority="284">
      <colorScale>
        <cfvo type="num" val="1"/>
        <cfvo type="num" val="2"/>
        <cfvo type="num" val="3"/>
        <color rgb="FF92D050"/>
        <color theme="7" tint="0.39997558519241921"/>
        <color rgb="FFFF5050"/>
      </colorScale>
    </cfRule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num" val="1"/>
        <cfvo type="num" val="2"/>
        <cfvo type="num" val="3"/>
        <color theme="9" tint="-0.249977111117893"/>
        <color rgb="FFFFC000"/>
        <color rgb="FFFF5050"/>
      </colorScale>
    </cfRule>
  </conditionalFormatting>
  <conditionalFormatting sqref="E11:V11">
    <cfRule type="cellIs" dxfId="18" priority="14" operator="greaterThan">
      <formula>0</formula>
    </cfRule>
  </conditionalFormatting>
  <conditionalFormatting sqref="E19:V19">
    <cfRule type="cellIs" dxfId="17" priority="13" operator="greaterThan">
      <formula>0</formula>
    </cfRule>
  </conditionalFormatting>
  <conditionalFormatting sqref="E27:V27">
    <cfRule type="cellIs" dxfId="16" priority="12" operator="greaterThan">
      <formula>0</formula>
    </cfRule>
  </conditionalFormatting>
  <conditionalFormatting sqref="W11">
    <cfRule type="cellIs" dxfId="15" priority="11" operator="greaterThan">
      <formula>0</formula>
    </cfRule>
  </conditionalFormatting>
  <conditionalFormatting sqref="W19">
    <cfRule type="cellIs" dxfId="14" priority="10" operator="greaterThan">
      <formula>0</formula>
    </cfRule>
  </conditionalFormatting>
  <conditionalFormatting sqref="W27">
    <cfRule type="cellIs" dxfId="13" priority="9" operator="greaterThan">
      <formula>0</formula>
    </cfRule>
  </conditionalFormatting>
  <conditionalFormatting sqref="X11">
    <cfRule type="cellIs" dxfId="12" priority="8" operator="greaterThan">
      <formula>0</formula>
    </cfRule>
  </conditionalFormatting>
  <conditionalFormatting sqref="X19">
    <cfRule type="cellIs" dxfId="10" priority="7" operator="greaterThan">
      <formula>0</formula>
    </cfRule>
  </conditionalFormatting>
  <conditionalFormatting sqref="X27">
    <cfRule type="cellIs" dxfId="8" priority="6" operator="greaterThan">
      <formula>0</formula>
    </cfRule>
  </conditionalFormatting>
  <conditionalFormatting sqref="Y11">
    <cfRule type="cellIs" dxfId="5" priority="5" operator="greaterThan">
      <formula>0</formula>
    </cfRule>
  </conditionalFormatting>
  <conditionalFormatting sqref="Y19">
    <cfRule type="cellIs" dxfId="3" priority="4" operator="greaterThan">
      <formula>0</formula>
    </cfRule>
  </conditionalFormatting>
  <conditionalFormatting sqref="Y27">
    <cfRule type="cellIs" dxfId="1" priority="3" operator="greaterThan">
      <formula>0</formula>
    </cfRule>
  </conditionalFormatting>
  <conditionalFormatting sqref="AA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Z3:AA34">
      <formula1>Prognose</formula1>
    </dataValidation>
  </dataValidations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44.140625" customWidth="1"/>
    <col min="3" max="3" width="10.5703125" customWidth="1"/>
    <col min="4" max="4" width="14.5703125" bestFit="1" customWidth="1"/>
    <col min="5" max="5" width="18.140625" bestFit="1" customWidth="1"/>
    <col min="6" max="6" width="62" customWidth="1"/>
    <col min="7" max="7" width="9.85546875" customWidth="1"/>
    <col min="8" max="8" width="11.7109375" customWidth="1"/>
  </cols>
  <sheetData>
    <row r="1" spans="1:6" x14ac:dyDescent="0.25">
      <c r="B1" s="2" t="s">
        <v>71</v>
      </c>
      <c r="D1" s="3" t="s">
        <v>72</v>
      </c>
      <c r="E1" s="7" t="s">
        <v>77</v>
      </c>
      <c r="F1" s="4" t="s">
        <v>73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 t="s">
        <v>78</v>
      </c>
      <c r="F2" s="9" t="str">
        <f>Rahmendaten!B5</f>
        <v>Firma, Funktion, Name</v>
      </c>
    </row>
    <row r="3" spans="1:6" x14ac:dyDescent="0.25">
      <c r="E3" s="7" t="s">
        <v>79</v>
      </c>
    </row>
    <row r="4" spans="1:6" x14ac:dyDescent="0.25">
      <c r="A4" s="6" t="s">
        <v>74</v>
      </c>
      <c r="B4" s="6" t="s">
        <v>80</v>
      </c>
      <c r="C4" s="6" t="s">
        <v>75</v>
      </c>
      <c r="D4" s="6" t="s">
        <v>76</v>
      </c>
      <c r="E4" s="6" t="s">
        <v>82</v>
      </c>
      <c r="F4" s="6" t="s">
        <v>81</v>
      </c>
    </row>
    <row r="5" spans="1:6" x14ac:dyDescent="0.25">
      <c r="A5" s="5">
        <v>1</v>
      </c>
      <c r="B5" s="15" t="s">
        <v>84</v>
      </c>
      <c r="C5" s="16">
        <v>1</v>
      </c>
      <c r="D5" s="17"/>
      <c r="E5" s="18">
        <v>0</v>
      </c>
      <c r="F5" s="15" t="s">
        <v>85</v>
      </c>
    </row>
    <row r="6" spans="1:6" x14ac:dyDescent="0.25">
      <c r="A6" s="5">
        <v>2</v>
      </c>
      <c r="B6" s="15" t="s">
        <v>84</v>
      </c>
      <c r="C6" s="16">
        <v>2</v>
      </c>
      <c r="D6" s="17"/>
      <c r="E6" s="18">
        <v>0</v>
      </c>
      <c r="F6" s="15"/>
    </row>
    <row r="7" spans="1:6" x14ac:dyDescent="0.25">
      <c r="A7" s="5">
        <v>3</v>
      </c>
      <c r="B7" s="15" t="s">
        <v>84</v>
      </c>
      <c r="C7" s="16">
        <v>3</v>
      </c>
      <c r="D7" s="17"/>
      <c r="E7" s="18">
        <v>0</v>
      </c>
      <c r="F7" s="15"/>
    </row>
    <row r="8" spans="1:6" x14ac:dyDescent="0.25">
      <c r="A8" s="5">
        <v>4</v>
      </c>
      <c r="B8" s="15" t="s">
        <v>84</v>
      </c>
      <c r="C8" s="16">
        <v>4</v>
      </c>
      <c r="D8" s="17"/>
      <c r="E8" s="18">
        <v>0</v>
      </c>
      <c r="F8" s="15"/>
    </row>
    <row r="9" spans="1:6" x14ac:dyDescent="0.25">
      <c r="A9" s="5">
        <v>5</v>
      </c>
      <c r="B9" s="15" t="s">
        <v>84</v>
      </c>
      <c r="C9" s="16">
        <v>5</v>
      </c>
      <c r="D9" s="17"/>
      <c r="E9" s="18">
        <v>0</v>
      </c>
      <c r="F9" s="15"/>
    </row>
    <row r="10" spans="1:6" x14ac:dyDescent="0.25">
      <c r="A10" s="5">
        <v>6</v>
      </c>
      <c r="B10" s="15" t="s">
        <v>84</v>
      </c>
      <c r="C10" s="16">
        <v>6</v>
      </c>
      <c r="D10" s="17"/>
      <c r="E10" s="18">
        <v>0</v>
      </c>
      <c r="F10" s="15"/>
    </row>
    <row r="11" spans="1:6" x14ac:dyDescent="0.25">
      <c r="A11" s="5">
        <v>7</v>
      </c>
      <c r="B11" s="15" t="s">
        <v>84</v>
      </c>
      <c r="C11" s="16">
        <v>7</v>
      </c>
      <c r="D11" s="17"/>
      <c r="E11" s="18">
        <v>0</v>
      </c>
      <c r="F11" s="15"/>
    </row>
    <row r="12" spans="1:6" x14ac:dyDescent="0.25">
      <c r="A12" s="5">
        <v>8</v>
      </c>
      <c r="B12" s="15" t="s">
        <v>84</v>
      </c>
      <c r="C12" s="16">
        <v>8</v>
      </c>
      <c r="D12" s="17"/>
      <c r="E12" s="18">
        <v>0</v>
      </c>
      <c r="F12" s="15"/>
    </row>
    <row r="13" spans="1:6" x14ac:dyDescent="0.25">
      <c r="A13" s="5">
        <v>9</v>
      </c>
      <c r="B13" s="15" t="s">
        <v>84</v>
      </c>
      <c r="C13" s="16">
        <v>9</v>
      </c>
      <c r="D13" s="17"/>
      <c r="E13" s="18">
        <v>0</v>
      </c>
      <c r="F13" s="15"/>
    </row>
    <row r="14" spans="1:6" x14ac:dyDescent="0.25">
      <c r="A14" s="5">
        <v>10</v>
      </c>
      <c r="B14" s="15" t="s">
        <v>84</v>
      </c>
      <c r="C14" s="16">
        <v>10</v>
      </c>
      <c r="D14" s="17"/>
      <c r="E14" s="18">
        <v>0</v>
      </c>
      <c r="F14" s="15"/>
    </row>
  </sheetData>
  <dataValidations disablePrompts="1" count="1">
    <dataValidation type="list" allowBlank="1" showInputMessage="1" showErrorMessage="1" sqref="D5:D14">
      <formula1>Zielkategorien</formula1>
    </dataValidation>
  </dataValidations>
  <pageMargins left="0.7" right="0.7" top="0.78740157499999996" bottom="0.78740157499999996" header="0.3" footer="0.3"/>
  <pageSetup paperSize="9" scale="8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4.5703125" bestFit="1" customWidth="1"/>
    <col min="5" max="5" width="16.28515625" customWidth="1"/>
    <col min="6" max="6" width="22" customWidth="1"/>
    <col min="7" max="7" width="57.28515625" customWidth="1"/>
    <col min="8" max="8" width="9.85546875" customWidth="1"/>
    <col min="9" max="9" width="11.7109375" customWidth="1"/>
  </cols>
  <sheetData>
    <row r="1" spans="1:7" x14ac:dyDescent="0.25">
      <c r="B1" s="2" t="s">
        <v>71</v>
      </c>
      <c r="D1" s="3" t="s">
        <v>72</v>
      </c>
      <c r="E1" s="7"/>
      <c r="F1" s="4" t="s">
        <v>73</v>
      </c>
    </row>
    <row r="2" spans="1:7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7" x14ac:dyDescent="0.25">
      <c r="E3" s="7"/>
      <c r="F3" s="7"/>
    </row>
    <row r="4" spans="1:7" x14ac:dyDescent="0.25">
      <c r="A4" s="6" t="s">
        <v>74</v>
      </c>
      <c r="B4" s="6" t="s">
        <v>86</v>
      </c>
      <c r="C4" s="6" t="s">
        <v>89</v>
      </c>
      <c r="D4" s="6" t="s">
        <v>90</v>
      </c>
      <c r="E4" s="6" t="s">
        <v>87</v>
      </c>
      <c r="F4" s="6" t="s">
        <v>88</v>
      </c>
      <c r="G4" s="6" t="s">
        <v>81</v>
      </c>
    </row>
    <row r="5" spans="1:7" x14ac:dyDescent="0.25">
      <c r="A5" s="10">
        <v>1</v>
      </c>
      <c r="B5" s="15" t="s">
        <v>102</v>
      </c>
      <c r="C5" s="19"/>
      <c r="D5" s="19"/>
      <c r="E5" s="20">
        <v>0</v>
      </c>
      <c r="F5" s="20"/>
      <c r="G5" s="21"/>
    </row>
    <row r="6" spans="1:7" x14ac:dyDescent="0.25">
      <c r="A6" s="10">
        <v>2</v>
      </c>
      <c r="B6" s="15" t="s">
        <v>103</v>
      </c>
      <c r="C6" s="19"/>
      <c r="D6" s="19"/>
      <c r="E6" s="20">
        <v>0</v>
      </c>
      <c r="F6" s="20"/>
      <c r="G6" s="21"/>
    </row>
    <row r="7" spans="1:7" x14ac:dyDescent="0.25">
      <c r="A7" s="10">
        <v>3</v>
      </c>
      <c r="B7" s="15" t="s">
        <v>104</v>
      </c>
      <c r="C7" s="19"/>
      <c r="D7" s="19"/>
      <c r="E7" s="20">
        <v>0</v>
      </c>
      <c r="F7" s="20"/>
      <c r="G7" s="21"/>
    </row>
    <row r="8" spans="1:7" x14ac:dyDescent="0.25">
      <c r="A8" s="10">
        <v>4</v>
      </c>
      <c r="B8" s="15" t="s">
        <v>105</v>
      </c>
      <c r="C8" s="19"/>
      <c r="D8" s="19"/>
      <c r="E8" s="20">
        <v>0</v>
      </c>
      <c r="F8" s="20"/>
      <c r="G8" s="21"/>
    </row>
    <row r="9" spans="1:7" x14ac:dyDescent="0.25">
      <c r="A9" s="10">
        <v>5</v>
      </c>
      <c r="B9" s="15" t="s">
        <v>106</v>
      </c>
      <c r="C9" s="19"/>
      <c r="D9" s="19"/>
      <c r="E9" s="20">
        <v>0</v>
      </c>
      <c r="F9" s="20"/>
      <c r="G9" s="21"/>
    </row>
    <row r="10" spans="1:7" x14ac:dyDescent="0.25">
      <c r="A10" s="10">
        <v>6</v>
      </c>
      <c r="B10" s="15" t="s">
        <v>107</v>
      </c>
      <c r="C10" s="19"/>
      <c r="D10" s="19"/>
      <c r="E10" s="20">
        <v>0</v>
      </c>
      <c r="F10" s="20"/>
      <c r="G10" s="21"/>
    </row>
    <row r="11" spans="1:7" x14ac:dyDescent="0.25">
      <c r="A11" s="10">
        <v>7</v>
      </c>
      <c r="B11" s="15" t="s">
        <v>108</v>
      </c>
      <c r="C11" s="19"/>
      <c r="D11" s="19"/>
      <c r="E11" s="20">
        <v>0</v>
      </c>
      <c r="F11" s="20"/>
      <c r="G11" s="21"/>
    </row>
    <row r="12" spans="1:7" x14ac:dyDescent="0.25">
      <c r="A12" s="10">
        <v>8</v>
      </c>
      <c r="B12" s="15" t="s">
        <v>109</v>
      </c>
      <c r="C12" s="19"/>
      <c r="D12" s="19"/>
      <c r="E12" s="20">
        <v>0</v>
      </c>
      <c r="F12" s="20"/>
      <c r="G12" s="21"/>
    </row>
    <row r="13" spans="1:7" x14ac:dyDescent="0.25">
      <c r="A13" s="10">
        <v>9</v>
      </c>
      <c r="B13" s="15" t="s">
        <v>110</v>
      </c>
      <c r="C13" s="19"/>
      <c r="D13" s="19"/>
      <c r="E13" s="20">
        <v>0</v>
      </c>
      <c r="F13" s="20"/>
      <c r="G13" s="21"/>
    </row>
    <row r="14" spans="1:7" x14ac:dyDescent="0.25">
      <c r="A14" s="10">
        <v>10</v>
      </c>
      <c r="B14" s="15" t="s">
        <v>110</v>
      </c>
      <c r="C14" s="19"/>
      <c r="D14" s="19"/>
      <c r="E14" s="20">
        <v>0</v>
      </c>
      <c r="F14" s="20"/>
      <c r="G14" s="21"/>
    </row>
    <row r="17" spans="1:7" x14ac:dyDescent="0.25">
      <c r="A17" s="6" t="s">
        <v>74</v>
      </c>
      <c r="B17" s="6" t="s">
        <v>91</v>
      </c>
      <c r="C17" s="6" t="s">
        <v>89</v>
      </c>
      <c r="D17" s="6" t="s">
        <v>90</v>
      </c>
      <c r="E17" s="6" t="s">
        <v>87</v>
      </c>
      <c r="F17" s="6" t="s">
        <v>88</v>
      </c>
      <c r="G17" s="6" t="s">
        <v>81</v>
      </c>
    </row>
    <row r="18" spans="1:7" x14ac:dyDescent="0.25">
      <c r="A18" s="10">
        <v>1</v>
      </c>
      <c r="B18" s="15" t="s">
        <v>111</v>
      </c>
      <c r="C18" s="19"/>
      <c r="D18" s="19"/>
      <c r="E18" s="20">
        <v>0</v>
      </c>
      <c r="F18" s="20"/>
      <c r="G18" s="21"/>
    </row>
    <row r="19" spans="1:7" x14ac:dyDescent="0.25">
      <c r="A19" s="10">
        <v>2</v>
      </c>
      <c r="B19" s="15" t="s">
        <v>112</v>
      </c>
      <c r="C19" s="19"/>
      <c r="D19" s="19"/>
      <c r="E19" s="20">
        <v>0</v>
      </c>
      <c r="F19" s="20"/>
      <c r="G19" s="21"/>
    </row>
    <row r="20" spans="1:7" x14ac:dyDescent="0.25">
      <c r="A20" s="10">
        <v>3</v>
      </c>
      <c r="B20" s="15" t="s">
        <v>113</v>
      </c>
      <c r="C20" s="19"/>
      <c r="D20" s="19"/>
      <c r="E20" s="20">
        <v>0</v>
      </c>
      <c r="F20" s="20"/>
      <c r="G20" s="21"/>
    </row>
    <row r="21" spans="1:7" x14ac:dyDescent="0.25">
      <c r="A21" s="10">
        <v>4</v>
      </c>
      <c r="B21" s="15" t="s">
        <v>114</v>
      </c>
      <c r="C21" s="19"/>
      <c r="D21" s="19"/>
      <c r="E21" s="20">
        <v>0</v>
      </c>
      <c r="F21" s="20"/>
      <c r="G21" s="21"/>
    </row>
    <row r="22" spans="1:7" x14ac:dyDescent="0.25">
      <c r="A22" s="10">
        <v>5</v>
      </c>
      <c r="B22" s="15" t="s">
        <v>115</v>
      </c>
      <c r="C22" s="19"/>
      <c r="D22" s="19"/>
      <c r="E22" s="20">
        <v>0</v>
      </c>
      <c r="F22" s="20"/>
      <c r="G22" s="21"/>
    </row>
    <row r="23" spans="1:7" x14ac:dyDescent="0.25">
      <c r="A23" s="10">
        <v>6</v>
      </c>
      <c r="B23" s="15" t="s">
        <v>116</v>
      </c>
      <c r="C23" s="19"/>
      <c r="D23" s="19"/>
      <c r="E23" s="20">
        <v>0</v>
      </c>
      <c r="F23" s="20"/>
      <c r="G23" s="21"/>
    </row>
    <row r="24" spans="1:7" x14ac:dyDescent="0.25">
      <c r="A24" s="10">
        <v>7</v>
      </c>
      <c r="B24" s="15" t="s">
        <v>117</v>
      </c>
      <c r="C24" s="19"/>
      <c r="D24" s="19"/>
      <c r="E24" s="20">
        <v>0</v>
      </c>
      <c r="F24" s="20"/>
      <c r="G24" s="21"/>
    </row>
    <row r="25" spans="1:7" x14ac:dyDescent="0.25">
      <c r="A25" s="10">
        <v>8</v>
      </c>
      <c r="B25" s="15" t="s">
        <v>118</v>
      </c>
      <c r="C25" s="19"/>
      <c r="D25" s="19"/>
      <c r="E25" s="20">
        <v>0</v>
      </c>
      <c r="F25" s="20"/>
      <c r="G25" s="21"/>
    </row>
    <row r="26" spans="1:7" x14ac:dyDescent="0.25">
      <c r="A26" s="10">
        <v>9</v>
      </c>
      <c r="B26" s="15" t="s">
        <v>119</v>
      </c>
      <c r="C26" s="19"/>
      <c r="D26" s="19"/>
      <c r="E26" s="20">
        <v>0</v>
      </c>
      <c r="F26" s="20"/>
      <c r="G26" s="21"/>
    </row>
    <row r="27" spans="1:7" x14ac:dyDescent="0.25">
      <c r="A27" s="10">
        <v>10</v>
      </c>
      <c r="B27" s="15" t="s">
        <v>120</v>
      </c>
      <c r="C27" s="19"/>
      <c r="D27" s="19"/>
      <c r="E27" s="20">
        <v>0</v>
      </c>
      <c r="F27" s="20"/>
      <c r="G27" s="21"/>
    </row>
  </sheetData>
  <pageMargins left="0.7" right="0.7" top="0.78740157499999996" bottom="0.78740157499999996" header="0.3" footer="0.3"/>
  <pageSetup paperSize="9" scale="82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7.28515625" customWidth="1"/>
    <col min="5" max="5" width="18.140625" bestFit="1" customWidth="1"/>
    <col min="6" max="6" width="57.28515625" customWidth="1"/>
    <col min="7" max="7" width="9.85546875" customWidth="1"/>
    <col min="8" max="8" width="11.7109375" customWidth="1"/>
  </cols>
  <sheetData>
    <row r="1" spans="1:6" x14ac:dyDescent="0.25">
      <c r="B1" s="2" t="s">
        <v>71</v>
      </c>
      <c r="D1" s="3" t="s">
        <v>72</v>
      </c>
      <c r="E1" s="7"/>
      <c r="F1" s="4" t="s">
        <v>73</v>
      </c>
    </row>
    <row r="2" spans="1:6" x14ac:dyDescent="0.25">
      <c r="B2" s="8" t="str">
        <f>Rahmendaten!B3</f>
        <v>Projekt xxx</v>
      </c>
      <c r="D2" s="9">
        <f>Rahmendaten!B4</f>
        <v>123456</v>
      </c>
      <c r="E2" s="7"/>
      <c r="F2" s="9" t="str">
        <f>Rahmendaten!B5</f>
        <v>Firma, Funktion, Name</v>
      </c>
    </row>
    <row r="3" spans="1:6" x14ac:dyDescent="0.25">
      <c r="E3" s="7"/>
    </row>
    <row r="4" spans="1:6" x14ac:dyDescent="0.25">
      <c r="A4" s="6" t="s">
        <v>74</v>
      </c>
      <c r="B4" s="6" t="s">
        <v>92</v>
      </c>
      <c r="C4" s="6" t="s">
        <v>96</v>
      </c>
      <c r="D4" s="6" t="s">
        <v>95</v>
      </c>
      <c r="E4" s="6" t="s">
        <v>97</v>
      </c>
      <c r="F4" s="6" t="s">
        <v>94</v>
      </c>
    </row>
    <row r="5" spans="1:6" x14ac:dyDescent="0.25">
      <c r="A5" s="5">
        <v>1</v>
      </c>
      <c r="B5" s="17" t="s">
        <v>93</v>
      </c>
      <c r="C5" s="18">
        <v>0</v>
      </c>
      <c r="D5" s="22">
        <v>0</v>
      </c>
      <c r="E5" s="18" t="s">
        <v>98</v>
      </c>
      <c r="F5" s="17"/>
    </row>
    <row r="6" spans="1:6" x14ac:dyDescent="0.25">
      <c r="A6" s="5">
        <v>2</v>
      </c>
      <c r="B6" s="17" t="s">
        <v>93</v>
      </c>
      <c r="C6" s="18">
        <v>0</v>
      </c>
      <c r="D6" s="22">
        <v>0</v>
      </c>
      <c r="E6" s="18" t="s">
        <v>98</v>
      </c>
      <c r="F6" s="17"/>
    </row>
    <row r="7" spans="1:6" x14ac:dyDescent="0.25">
      <c r="A7" s="5">
        <v>3</v>
      </c>
      <c r="B7" s="17" t="s">
        <v>93</v>
      </c>
      <c r="C7" s="18">
        <v>0</v>
      </c>
      <c r="D7" s="22">
        <v>0</v>
      </c>
      <c r="E7" s="18" t="s">
        <v>98</v>
      </c>
      <c r="F7" s="17"/>
    </row>
    <row r="8" spans="1:6" x14ac:dyDescent="0.25">
      <c r="A8" s="5">
        <v>4</v>
      </c>
      <c r="B8" s="17" t="s">
        <v>93</v>
      </c>
      <c r="C8" s="18">
        <v>0</v>
      </c>
      <c r="D8" s="22">
        <v>0</v>
      </c>
      <c r="E8" s="18" t="s">
        <v>98</v>
      </c>
      <c r="F8" s="17"/>
    </row>
    <row r="9" spans="1:6" x14ac:dyDescent="0.25">
      <c r="A9" s="5">
        <v>5</v>
      </c>
      <c r="B9" s="17" t="s">
        <v>93</v>
      </c>
      <c r="C9" s="18">
        <v>0</v>
      </c>
      <c r="D9" s="22">
        <v>0</v>
      </c>
      <c r="E9" s="18" t="s">
        <v>98</v>
      </c>
      <c r="F9" s="17"/>
    </row>
    <row r="10" spans="1:6" x14ac:dyDescent="0.25">
      <c r="A10" s="5">
        <v>6</v>
      </c>
      <c r="B10" s="17" t="s">
        <v>93</v>
      </c>
      <c r="C10" s="18">
        <v>0</v>
      </c>
      <c r="D10" s="22">
        <v>0</v>
      </c>
      <c r="E10" s="18" t="s">
        <v>98</v>
      </c>
      <c r="F10" s="17"/>
    </row>
    <row r="11" spans="1:6" x14ac:dyDescent="0.25">
      <c r="A11" s="5">
        <v>7</v>
      </c>
      <c r="B11" s="17" t="s">
        <v>93</v>
      </c>
      <c r="C11" s="18">
        <v>0</v>
      </c>
      <c r="D11" s="22">
        <v>0</v>
      </c>
      <c r="E11" s="18" t="s">
        <v>98</v>
      </c>
      <c r="F11" s="17"/>
    </row>
    <row r="12" spans="1:6" x14ac:dyDescent="0.25">
      <c r="A12" s="5">
        <v>8</v>
      </c>
      <c r="B12" s="17" t="s">
        <v>93</v>
      </c>
      <c r="C12" s="18">
        <v>0</v>
      </c>
      <c r="D12" s="22">
        <v>0</v>
      </c>
      <c r="E12" s="18" t="s">
        <v>98</v>
      </c>
      <c r="F12" s="17"/>
    </row>
    <row r="13" spans="1:6" x14ac:dyDescent="0.25">
      <c r="A13" s="5">
        <v>9</v>
      </c>
      <c r="B13" s="17" t="s">
        <v>93</v>
      </c>
      <c r="C13" s="18">
        <v>0</v>
      </c>
      <c r="D13" s="22">
        <v>0</v>
      </c>
      <c r="E13" s="18" t="s">
        <v>98</v>
      </c>
      <c r="F13" s="17"/>
    </row>
    <row r="14" spans="1:6" x14ac:dyDescent="0.25">
      <c r="A14" s="5">
        <v>10</v>
      </c>
      <c r="B14" s="17" t="s">
        <v>93</v>
      </c>
      <c r="C14" s="18">
        <v>0</v>
      </c>
      <c r="D14" s="22">
        <v>0</v>
      </c>
      <c r="E14" s="18" t="s">
        <v>98</v>
      </c>
      <c r="F14" s="17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Rahmendaten</vt:lpstr>
      <vt:lpstr>Übersicht</vt:lpstr>
      <vt:lpstr>Zielcontrolling</vt:lpstr>
      <vt:lpstr>Vertragsabgleich</vt:lpstr>
      <vt:lpstr>Risiken</vt:lpstr>
      <vt:lpstr>Prognose</vt:lpstr>
      <vt:lpstr>Risiken!Zielkategorien</vt:lpstr>
      <vt:lpstr>Vertragsabgleich!Zielkategorien</vt:lpstr>
      <vt:lpstr>Zielkategorien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con-thor 1</dc:creator>
  <cp:lastModifiedBy>con-thor 1</cp:lastModifiedBy>
  <cp:lastPrinted>2013-11-15T08:06:35Z</cp:lastPrinted>
  <dcterms:created xsi:type="dcterms:W3CDTF">2013-10-24T09:38:40Z</dcterms:created>
  <dcterms:modified xsi:type="dcterms:W3CDTF">2013-11-19T07:56:59Z</dcterms:modified>
</cp:coreProperties>
</file>